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grupoviso-my.sharepoint.com/personal/gtenormatividad_levic_mx/Documents/Gestion Calidad/00-LEVIC/16 DOCUMENTOS GENERALES/2 - FORMATOS/SGC/06/"/>
    </mc:Choice>
  </mc:AlternateContent>
  <xr:revisionPtr revIDLastSave="14" documentId="13_ncr:1_{B3DA41F1-6649-4407-BD35-DA58436A104C}" xr6:coauthVersionLast="47" xr6:coauthVersionMax="47" xr10:uidLastSave="{61D3524C-46F9-4C1A-B1DF-29D99BC5A59E}"/>
  <bookViews>
    <workbookView xWindow="-120" yWindow="-120" windowWidth="20730" windowHeight="11160" firstSheet="2" activeTab="3" xr2:uid="{8DF8AC44-CE8C-429E-84B4-3910B6A9B7B8}"/>
  </bookViews>
  <sheets>
    <sheet name="KPI´S CAPAS" sheetId="23" state="hidden" r:id="rId1"/>
    <sheet name="AP-000" sheetId="25" state="hidden" r:id="rId2"/>
    <sheet name="DESVIACIONES" sheetId="41" r:id="rId3"/>
    <sheet name="OPORTUNIDADES DE MEJORA" sheetId="40" r:id="rId4"/>
    <sheet name="CONCENTRADO" sheetId="27" state="hidden" r:id="rId5"/>
  </sheets>
  <definedNames>
    <definedName name="_xlnm._FilterDatabase" localSheetId="2" hidden="1">DESVIACIONES!$B$5:$M$14</definedName>
    <definedName name="_xlnm._FilterDatabase" localSheetId="3" hidden="1">'OPORTUNIDADES DE MEJORA'!$B$5:$H$14</definedName>
    <definedName name="_xlnm.Print_Area" localSheetId="1">'AP-000'!$B$1:$F$22</definedName>
    <definedName name="_xlnm.Print_Area" localSheetId="4">CONCENTRADO!$A$1:$M$40</definedName>
    <definedName name="_xlnm.Print_Area" localSheetId="2">DESVIACIONES!$A$1:$R$20</definedName>
    <definedName name="_xlnm.Print_Area" localSheetId="3">'OPORTUNIDADES DE MEJORA'!$A$1:$M$20</definedName>
    <definedName name="TABLA2" localSheetId="2">DESVIACIONES!$N$5:$R$14</definedName>
    <definedName name="TABLA2" localSheetId="3">'OPORTUNIDADES DE MEJORA'!$I$5:$M$14</definedName>
    <definedName name="TABLA2">#REF!</definedName>
    <definedName name="TABLAAP" localSheetId="2">DESVIACIONES!#REF!</definedName>
    <definedName name="TABLAAP" localSheetId="3">'OPORTUNIDADES DE MEJORA'!#REF!</definedName>
    <definedName name="TABLAAP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7" i="25" l="1"/>
  <c r="F16" i="25"/>
  <c r="D16" i="25"/>
  <c r="B16" i="25"/>
  <c r="F13" i="25"/>
  <c r="E13" i="25"/>
  <c r="C13" i="25"/>
  <c r="B13" i="25"/>
</calcChain>
</file>

<file path=xl/sharedStrings.xml><?xml version="1.0" encoding="utf-8"?>
<sst xmlns="http://schemas.openxmlformats.org/spreadsheetml/2006/main" count="328" uniqueCount="108">
  <si>
    <t xml:space="preserve">CONCENTRADO DE ACCIONES CORRECTIVAS / PREVENTIVAS </t>
  </si>
  <si>
    <t xml:space="preserve"> </t>
  </si>
  <si>
    <t>No. FOLIO</t>
  </si>
  <si>
    <t>TIPO DE ACCIÓN</t>
  </si>
  <si>
    <t>ACTIVIDADES A REALIZAR</t>
  </si>
  <si>
    <t>RESPONSABLE DE VERIFICAR CIERRE</t>
  </si>
  <si>
    <t>STATUS</t>
  </si>
  <si>
    <t>acción correctiva</t>
  </si>
  <si>
    <t xml:space="preserve">Lic. Blanca Estela Córdoba Jiménez </t>
  </si>
  <si>
    <t>Ing. Roberto Valdespino</t>
  </si>
  <si>
    <t>Q.I Lilia Angeles Hernández</t>
  </si>
  <si>
    <t>Lic. Darely Jiménez Rojas</t>
  </si>
  <si>
    <t>Ing. Antonio Sánchez</t>
  </si>
  <si>
    <t>Ing. Torres</t>
  </si>
  <si>
    <t>FOLIO</t>
  </si>
  <si>
    <t>PLAN DE ACCIÓN</t>
  </si>
  <si>
    <t>RESPONSABLE</t>
  </si>
  <si>
    <t>FECHA DE INICIO</t>
  </si>
  <si>
    <t>FECHA DE REVISIÓN</t>
  </si>
  <si>
    <t>FECHA DE CIERRE</t>
  </si>
  <si>
    <t>AC-001</t>
  </si>
  <si>
    <t>AC-002</t>
  </si>
  <si>
    <t>AC-003</t>
  </si>
  <si>
    <t>AC-004</t>
  </si>
  <si>
    <t>AC-005</t>
  </si>
  <si>
    <t>AC-006</t>
  </si>
  <si>
    <t>AC-007</t>
  </si>
  <si>
    <t>AC-008</t>
  </si>
  <si>
    <t>AC-009</t>
  </si>
  <si>
    <t>AC-010</t>
  </si>
  <si>
    <t>AC-011</t>
  </si>
  <si>
    <t>AC-012</t>
  </si>
  <si>
    <t>AC-013</t>
  </si>
  <si>
    <t>AC-014</t>
  </si>
  <si>
    <t>AC-015</t>
  </si>
  <si>
    <t>AC-016</t>
  </si>
  <si>
    <t>AC-017</t>
  </si>
  <si>
    <t>AC-018</t>
  </si>
  <si>
    <t>AC-019</t>
  </si>
  <si>
    <t>AC-020</t>
  </si>
  <si>
    <t>AC-021</t>
  </si>
  <si>
    <t>AC-022</t>
  </si>
  <si>
    <t>AC-023</t>
  </si>
  <si>
    <t>AC-024</t>
  </si>
  <si>
    <t>AC-025</t>
  </si>
  <si>
    <t>AC-026</t>
  </si>
  <si>
    <t>AC-027</t>
  </si>
  <si>
    <t>AC-028</t>
  </si>
  <si>
    <t>AC-029</t>
  </si>
  <si>
    <t>ACCIONES CORRECTIVAS Y ACCIONES PREVENTIVAS</t>
  </si>
  <si>
    <t>CORRECTIVAS</t>
  </si>
  <si>
    <t>PREVENTIVAS</t>
  </si>
  <si>
    <t>DESCRIPCION DE LA ACCIÓN</t>
  </si>
  <si>
    <t>DICTAMEN DE COMITÉ TÉCNICO</t>
  </si>
  <si>
    <t>PROCEDE</t>
  </si>
  <si>
    <t>NO PROCEDE</t>
  </si>
  <si>
    <t>FIRMA</t>
  </si>
  <si>
    <t>EVALUACIÓN DE EFECTIVIDAD</t>
  </si>
  <si>
    <t>RESPONSABLE DE SEGUIMIENTO</t>
  </si>
  <si>
    <t>Elaboró</t>
  </si>
  <si>
    <t>Reviso</t>
  </si>
  <si>
    <t>Autorizo</t>
  </si>
  <si>
    <t>LEV-PRGC07-F01</t>
  </si>
  <si>
    <t>Rev. 01</t>
  </si>
  <si>
    <t>Daniel Sánchez Procopio</t>
  </si>
  <si>
    <t>Blanca Estela Córdoba Jiménez</t>
  </si>
  <si>
    <t>ACCIÓN PREVENTIVA</t>
  </si>
  <si>
    <t>X</t>
  </si>
  <si>
    <t>I.Q. Erika Lima Baéz</t>
  </si>
  <si>
    <t>AP-018</t>
  </si>
  <si>
    <t>CAUSA / RAÍZ</t>
  </si>
  <si>
    <t>PUESTO (S) RESPONSABLE (S)</t>
  </si>
  <si>
    <t>EVIDENCIA DE ACCIONES</t>
  </si>
  <si>
    <t>ABIERTO</t>
  </si>
  <si>
    <t>EN PROCESO</t>
  </si>
  <si>
    <t>CERRADO</t>
  </si>
  <si>
    <t>ELABORO</t>
  </si>
  <si>
    <t>AUTORIZO</t>
  </si>
  <si>
    <t>RESPONSABLE SANITARIO</t>
  </si>
  <si>
    <t>NOMBRE Y FIRMA</t>
  </si>
  <si>
    <t>LEV-PRGC07-F02</t>
  </si>
  <si>
    <t xml:space="preserve">PENDIENTE </t>
  </si>
  <si>
    <t>PENDIENTE</t>
  </si>
  <si>
    <t>Evidencia Fotografica, Lista de Asistencia</t>
  </si>
  <si>
    <t>OK</t>
  </si>
  <si>
    <t xml:space="preserve">Lista Maestra de Documentos </t>
  </si>
  <si>
    <t xml:space="preserve">Lista Maestra de Registros anterior y nueva </t>
  </si>
  <si>
    <t>FECHA ESTIMADA</t>
  </si>
  <si>
    <t>FECHA REAL DE CONCLUSIÓN</t>
  </si>
  <si>
    <t>ESTATUS</t>
  </si>
  <si>
    <t>¿FUE EFICAZ?</t>
  </si>
  <si>
    <t xml:space="preserve"> REVISIÓN EFICACIA DE LAS ACCIONES
(Integrante Comité Técnico)</t>
  </si>
  <si>
    <t>REVISÓ SU PROPIO PROCESO
(Si/No)</t>
  </si>
  <si>
    <t xml:space="preserve">ACCIÓN CORRECTIVA </t>
  </si>
  <si>
    <t>CAUSA RAÍZ</t>
  </si>
  <si>
    <t>ELABORÓ</t>
  </si>
  <si>
    <t>Nombre, firma y fecha</t>
  </si>
  <si>
    <t>AUTORIZÓ</t>
  </si>
  <si>
    <t>LEV-PR-GC-06-F03</t>
  </si>
  <si>
    <t>DESVIACIÓN O NO CONFORMIDAD</t>
  </si>
  <si>
    <t>DERIVADA DE</t>
  </si>
  <si>
    <t xml:space="preserve"> Ver.01</t>
  </si>
  <si>
    <t>CONCENTRADO DE DESVIACIONES/NO CONFORMIDADES U OPORTUNIDADES DE MEJORA</t>
  </si>
  <si>
    <t>(DESVIACIONES/NO CONFORMIDADES)</t>
  </si>
  <si>
    <t>(OPORTUNIDADES DE MEJORA)</t>
  </si>
  <si>
    <t>OPORTUNIDAD DE MEJORA</t>
  </si>
  <si>
    <t>TIPO                                   (Mayor o Menor)</t>
  </si>
  <si>
    <t>Fecha de aplicación: 02/ENE/2023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</si>
</sst>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/mmm/yyyy"/>
  </numFmts>
  <fonts count="20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8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8"/>
      <name val="Calibri"/>
      <family val="2"/>
      <scheme val="minor"/>
    </font>
    <font>
      <sz val="8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9"/>
      <name val="Calibri"/>
      <family val="2"/>
      <scheme val="minor"/>
    </font>
    <font>
      <sz val="11"/>
      <name val="Arial"/>
      <family val="2"/>
    </font>
    <font>
      <sz val="12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140">
    <xf numFmtId="0" fontId="0" fillId="0" borderId="0" xfId="0"/>
    <xf numFmtId="0" fontId="1" fillId="0" borderId="0" xfId="1"/>
    <xf numFmtId="0" fontId="1" fillId="0" borderId="8" xfId="1" applyBorder="1"/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0" fillId="0" borderId="6" xfId="0" applyBorder="1" applyAlignment="1" applyProtection="1">
      <alignment horizontal="right"/>
      <protection locked="0"/>
    </xf>
    <xf numFmtId="0" fontId="7" fillId="4" borderId="0" xfId="0" applyFont="1" applyFill="1" applyAlignment="1" applyProtection="1">
      <alignment vertical="center" wrapText="1"/>
      <protection locked="0"/>
    </xf>
    <xf numFmtId="0" fontId="0" fillId="0" borderId="10" xfId="0" applyBorder="1" applyAlignment="1" applyProtection="1">
      <alignment horizontal="center" vertical="center"/>
      <protection locked="0"/>
    </xf>
    <xf numFmtId="0" fontId="0" fillId="0" borderId="0" xfId="0" applyAlignment="1">
      <alignment horizontal="left"/>
    </xf>
    <xf numFmtId="0" fontId="7" fillId="3" borderId="8" xfId="0" applyFont="1" applyFill="1" applyBorder="1" applyAlignment="1" applyProtection="1">
      <alignment horizontal="center" vertical="center" wrapText="1"/>
      <protection locked="0"/>
    </xf>
    <xf numFmtId="0" fontId="7" fillId="3" borderId="11" xfId="0" applyFont="1" applyFill="1" applyBorder="1" applyAlignment="1" applyProtection="1">
      <alignment horizontal="center" vertical="center" wrapText="1"/>
      <protection locked="0"/>
    </xf>
    <xf numFmtId="0" fontId="0" fillId="0" borderId="8" xfId="0" applyBorder="1" applyAlignment="1" applyProtection="1">
      <alignment horizontal="center"/>
      <protection locked="0"/>
    </xf>
    <xf numFmtId="0" fontId="7" fillId="3" borderId="7" xfId="0" applyFont="1" applyFill="1" applyBorder="1" applyAlignment="1" applyProtection="1">
      <alignment horizontal="center" vertical="center" wrapText="1"/>
      <protection locked="0"/>
    </xf>
    <xf numFmtId="0" fontId="0" fillId="0" borderId="8" xfId="0" applyBorder="1" applyProtection="1"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0" xfId="0" applyProtection="1">
      <protection locked="0"/>
    </xf>
    <xf numFmtId="0" fontId="0" fillId="0" borderId="8" xfId="0" applyBorder="1" applyAlignment="1" applyProtection="1">
      <alignment horizontal="center" vertical="center"/>
      <protection locked="0"/>
    </xf>
    <xf numFmtId="0" fontId="5" fillId="0" borderId="0" xfId="0" applyFont="1"/>
    <xf numFmtId="0" fontId="5" fillId="0" borderId="0" xfId="0" applyFont="1" applyAlignment="1">
      <alignment horizontal="right"/>
    </xf>
    <xf numFmtId="0" fontId="0" fillId="0" borderId="8" xfId="0" applyBorder="1" applyAlignment="1" applyProtection="1">
      <alignment horizontal="center" vertical="center" wrapText="1"/>
      <protection locked="0"/>
    </xf>
    <xf numFmtId="0" fontId="0" fillId="0" borderId="9" xfId="0" applyBorder="1" applyAlignment="1" applyProtection="1">
      <alignment horizontal="center" vertical="center" wrapText="1"/>
      <protection locked="0"/>
    </xf>
    <xf numFmtId="164" fontId="0" fillId="0" borderId="8" xfId="0" applyNumberFormat="1" applyBorder="1" applyAlignment="1" applyProtection="1">
      <alignment horizontal="center" vertical="center"/>
      <protection locked="0"/>
    </xf>
    <xf numFmtId="0" fontId="1" fillId="0" borderId="8" xfId="1" applyBorder="1" applyAlignment="1">
      <alignment horizontal="center" vertical="center" wrapText="1"/>
    </xf>
    <xf numFmtId="0" fontId="1" fillId="0" borderId="8" xfId="1" applyBorder="1" applyAlignment="1">
      <alignment horizontal="center" vertical="center"/>
    </xf>
    <xf numFmtId="1" fontId="9" fillId="3" borderId="8" xfId="1" applyNumberFormat="1" applyFont="1" applyFill="1" applyBorder="1" applyAlignment="1">
      <alignment horizontal="center" vertical="center"/>
    </xf>
    <xf numFmtId="1" fontId="9" fillId="3" borderId="8" xfId="1" applyNumberFormat="1" applyFont="1" applyFill="1" applyBorder="1" applyAlignment="1">
      <alignment horizontal="center" vertical="center" wrapText="1"/>
    </xf>
    <xf numFmtId="0" fontId="10" fillId="0" borderId="7" xfId="1" applyFont="1" applyBorder="1" applyAlignment="1" applyProtection="1">
      <alignment horizontal="center" vertical="center"/>
      <protection locked="0"/>
    </xf>
    <xf numFmtId="0" fontId="4" fillId="0" borderId="6" xfId="1" applyFont="1" applyBorder="1" applyAlignment="1" applyProtection="1">
      <alignment horizontal="center" vertical="center"/>
      <protection locked="0"/>
    </xf>
    <xf numFmtId="0" fontId="4" fillId="0" borderId="13" xfId="1" applyFont="1" applyBorder="1" applyAlignment="1" applyProtection="1">
      <alignment horizontal="center" vertical="center"/>
      <protection locked="0"/>
    </xf>
    <xf numFmtId="0" fontId="4" fillId="0" borderId="12" xfId="1" applyFont="1" applyBorder="1" applyAlignment="1" applyProtection="1">
      <alignment horizontal="center" vertical="center"/>
      <protection locked="0"/>
    </xf>
    <xf numFmtId="0" fontId="4" fillId="0" borderId="9" xfId="1" applyFont="1" applyBorder="1" applyAlignment="1" applyProtection="1">
      <alignment horizontal="center" vertical="center"/>
      <protection locked="0"/>
    </xf>
    <xf numFmtId="0" fontId="4" fillId="0" borderId="8" xfId="1" applyFont="1" applyBorder="1" applyAlignment="1" applyProtection="1">
      <alignment horizontal="center" vertical="center"/>
      <protection locked="0"/>
    </xf>
    <xf numFmtId="0" fontId="10" fillId="0" borderId="8" xfId="1" applyFont="1" applyBorder="1" applyAlignment="1" applyProtection="1">
      <alignment horizontal="center" vertical="center"/>
      <protection locked="0"/>
    </xf>
    <xf numFmtId="0" fontId="4" fillId="0" borderId="0" xfId="1" applyFont="1"/>
    <xf numFmtId="0" fontId="4" fillId="0" borderId="4" xfId="1" applyFont="1" applyBorder="1"/>
    <xf numFmtId="0" fontId="4" fillId="0" borderId="7" xfId="1" applyFont="1" applyBorder="1" applyAlignment="1">
      <alignment horizontal="center"/>
    </xf>
    <xf numFmtId="0" fontId="4" fillId="0" borderId="12" xfId="1" applyFont="1" applyBorder="1" applyProtection="1">
      <protection locked="0"/>
    </xf>
    <xf numFmtId="0" fontId="4" fillId="0" borderId="12" xfId="1" applyFont="1" applyBorder="1" applyAlignment="1">
      <alignment horizontal="center" vertical="center"/>
    </xf>
    <xf numFmtId="0" fontId="4" fillId="0" borderId="5" xfId="1" applyFont="1" applyBorder="1"/>
    <xf numFmtId="0" fontId="4" fillId="0" borderId="13" xfId="1" applyFont="1" applyBorder="1"/>
    <xf numFmtId="0" fontId="4" fillId="0" borderId="6" xfId="1" applyFont="1" applyBorder="1"/>
    <xf numFmtId="0" fontId="4" fillId="0" borderId="14" xfId="1" applyFont="1" applyBorder="1" applyAlignment="1">
      <alignment horizontal="center"/>
    </xf>
    <xf numFmtId="0" fontId="10" fillId="0" borderId="7" xfId="1" applyFont="1" applyBorder="1" applyAlignment="1" applyProtection="1">
      <alignment horizontal="center" vertical="center" wrapText="1"/>
      <protection locked="0"/>
    </xf>
    <xf numFmtId="0" fontId="10" fillId="0" borderId="8" xfId="1" applyFont="1" applyBorder="1" applyAlignment="1" applyProtection="1">
      <alignment horizontal="center" vertical="center" wrapText="1"/>
      <protection locked="0"/>
    </xf>
    <xf numFmtId="15" fontId="10" fillId="0" borderId="7" xfId="1" applyNumberFormat="1" applyFont="1" applyBorder="1" applyAlignment="1" applyProtection="1">
      <alignment horizontal="center" vertical="center"/>
      <protection locked="0"/>
    </xf>
    <xf numFmtId="0" fontId="1" fillId="0" borderId="2" xfId="1" applyBorder="1"/>
    <xf numFmtId="0" fontId="4" fillId="0" borderId="8" xfId="1" applyFont="1" applyBorder="1" applyAlignment="1">
      <alignment horizontal="center" vertical="center" wrapText="1"/>
    </xf>
    <xf numFmtId="0" fontId="4" fillId="0" borderId="0" xfId="1" applyFont="1" applyAlignment="1" applyProtection="1">
      <alignment horizontal="left" vertical="center" wrapText="1"/>
      <protection locked="0"/>
    </xf>
    <xf numFmtId="0" fontId="11" fillId="0" borderId="8" xfId="0" applyFont="1" applyBorder="1" applyAlignment="1">
      <alignment vertical="center"/>
    </xf>
    <xf numFmtId="49" fontId="12" fillId="4" borderId="8" xfId="0" applyNumberFormat="1" applyFont="1" applyFill="1" applyBorder="1" applyAlignment="1">
      <alignment horizontal="center" vertical="center"/>
    </xf>
    <xf numFmtId="0" fontId="15" fillId="0" borderId="8" xfId="1" applyFont="1" applyBorder="1" applyAlignment="1" applyProtection="1">
      <alignment horizontal="center" vertical="center" wrapText="1"/>
      <protection locked="0"/>
    </xf>
    <xf numFmtId="0" fontId="15" fillId="0" borderId="8" xfId="1" applyFont="1" applyBorder="1" applyAlignment="1">
      <alignment horizontal="center" vertical="center" wrapText="1"/>
    </xf>
    <xf numFmtId="0" fontId="8" fillId="0" borderId="8" xfId="1" applyFont="1" applyBorder="1" applyAlignment="1" applyProtection="1">
      <alignment horizontal="center" vertical="center" wrapText="1"/>
      <protection locked="0"/>
    </xf>
    <xf numFmtId="0" fontId="16" fillId="0" borderId="8" xfId="0" applyFont="1" applyBorder="1" applyAlignment="1">
      <alignment horizontal="center" vertical="center" wrapText="1"/>
    </xf>
    <xf numFmtId="49" fontId="0" fillId="4" borderId="8" xfId="0" applyNumberFormat="1" applyFill="1" applyBorder="1" applyAlignment="1">
      <alignment horizontal="center" vertical="center"/>
    </xf>
    <xf numFmtId="0" fontId="14" fillId="0" borderId="0" xfId="1" applyFont="1"/>
    <xf numFmtId="0" fontId="7" fillId="2" borderId="0" xfId="1" applyFont="1" applyFill="1" applyAlignment="1">
      <alignment vertical="center"/>
    </xf>
    <xf numFmtId="0" fontId="16" fillId="0" borderId="11" xfId="0" applyFont="1" applyBorder="1" applyAlignment="1">
      <alignment horizontal="justify" vertical="center" wrapText="1"/>
    </xf>
    <xf numFmtId="0" fontId="1" fillId="0" borderId="12" xfId="1" applyBorder="1" applyAlignment="1">
      <alignment horizontal="center" vertical="center" wrapText="1"/>
    </xf>
    <xf numFmtId="49" fontId="12" fillId="4" borderId="12" xfId="0" applyNumberFormat="1" applyFont="1" applyFill="1" applyBorder="1" applyAlignment="1">
      <alignment horizontal="center" vertical="center"/>
    </xf>
    <xf numFmtId="0" fontId="1" fillId="0" borderId="12" xfId="1" applyBorder="1" applyAlignment="1">
      <alignment horizontal="center" vertical="center"/>
    </xf>
    <xf numFmtId="0" fontId="8" fillId="0" borderId="12" xfId="1" applyFont="1" applyBorder="1" applyAlignment="1">
      <alignment horizontal="center" vertical="center" wrapText="1"/>
    </xf>
    <xf numFmtId="0" fontId="15" fillId="0" borderId="12" xfId="1" applyFont="1" applyBorder="1" applyAlignment="1" applyProtection="1">
      <alignment horizontal="center" vertical="center" wrapText="1"/>
      <protection locked="0"/>
    </xf>
    <xf numFmtId="0" fontId="0" fillId="0" borderId="8" xfId="0" applyBorder="1" applyAlignment="1">
      <alignment horizontal="left" vertical="center" wrapText="1"/>
    </xf>
    <xf numFmtId="0" fontId="15" fillId="0" borderId="12" xfId="1" applyFont="1" applyBorder="1" applyAlignment="1" applyProtection="1">
      <alignment vertical="center" wrapText="1"/>
      <protection locked="0"/>
    </xf>
    <xf numFmtId="0" fontId="16" fillId="0" borderId="12" xfId="0" applyFont="1" applyBorder="1" applyAlignment="1">
      <alignment vertical="center" wrapText="1"/>
    </xf>
    <xf numFmtId="0" fontId="11" fillId="0" borderId="7" xfId="0" applyFont="1" applyBorder="1" applyAlignment="1">
      <alignment vertical="center"/>
    </xf>
    <xf numFmtId="0" fontId="11" fillId="0" borderId="12" xfId="0" applyFont="1" applyBorder="1" applyAlignment="1">
      <alignment vertical="center"/>
    </xf>
    <xf numFmtId="0" fontId="16" fillId="0" borderId="8" xfId="0" applyFont="1" applyBorder="1" applyAlignment="1">
      <alignment vertical="center" wrapText="1"/>
    </xf>
    <xf numFmtId="0" fontId="15" fillId="0" borderId="8" xfId="1" applyFont="1" applyBorder="1" applyAlignment="1" applyProtection="1">
      <alignment vertical="center" wrapText="1"/>
      <protection locked="0"/>
    </xf>
    <xf numFmtId="0" fontId="16" fillId="0" borderId="8" xfId="0" applyFont="1" applyBorder="1" applyAlignment="1">
      <alignment horizontal="justify" vertical="center" wrapText="1"/>
    </xf>
    <xf numFmtId="0" fontId="0" fillId="0" borderId="7" xfId="0" applyBorder="1" applyAlignment="1">
      <alignment vertical="center" wrapText="1"/>
    </xf>
    <xf numFmtId="0" fontId="8" fillId="0" borderId="7" xfId="1" applyFont="1" applyBorder="1" applyAlignment="1" applyProtection="1">
      <alignment vertical="center" wrapText="1"/>
      <protection locked="0"/>
    </xf>
    <xf numFmtId="0" fontId="8" fillId="0" borderId="7" xfId="1" applyFont="1" applyBorder="1" applyAlignment="1">
      <alignment vertical="center" wrapText="1"/>
    </xf>
    <xf numFmtId="49" fontId="0" fillId="4" borderId="7" xfId="0" applyNumberFormat="1" applyFill="1" applyBorder="1" applyAlignment="1">
      <alignment vertical="center"/>
    </xf>
    <xf numFmtId="49" fontId="12" fillId="4" borderId="7" xfId="0" applyNumberFormat="1" applyFont="1" applyFill="1" applyBorder="1" applyAlignment="1">
      <alignment vertical="center"/>
    </xf>
    <xf numFmtId="0" fontId="1" fillId="0" borderId="7" xfId="1" applyBorder="1" applyAlignment="1">
      <alignment vertical="center"/>
    </xf>
    <xf numFmtId="0" fontId="4" fillId="0" borderId="7" xfId="1" applyFont="1" applyBorder="1" applyAlignment="1">
      <alignment vertical="center" wrapText="1"/>
    </xf>
    <xf numFmtId="0" fontId="1" fillId="0" borderId="7" xfId="1" applyBorder="1" applyAlignment="1">
      <alignment vertical="center" wrapText="1"/>
    </xf>
    <xf numFmtId="0" fontId="8" fillId="0" borderId="8" xfId="1" applyFont="1" applyBorder="1" applyAlignment="1" applyProtection="1">
      <alignment vertical="center" wrapText="1"/>
      <protection locked="0"/>
    </xf>
    <xf numFmtId="0" fontId="8" fillId="0" borderId="8" xfId="1" applyFont="1" applyBorder="1" applyAlignment="1">
      <alignment vertical="center" wrapText="1"/>
    </xf>
    <xf numFmtId="49" fontId="17" fillId="4" borderId="8" xfId="0" applyNumberFormat="1" applyFont="1" applyFill="1" applyBorder="1" applyAlignment="1">
      <alignment vertical="center"/>
    </xf>
    <xf numFmtId="49" fontId="12" fillId="4" borderId="8" xfId="0" applyNumberFormat="1" applyFont="1" applyFill="1" applyBorder="1" applyAlignment="1">
      <alignment vertical="center"/>
    </xf>
    <xf numFmtId="0" fontId="1" fillId="0" borderId="8" xfId="1" applyBorder="1" applyAlignment="1">
      <alignment vertical="center"/>
    </xf>
    <xf numFmtId="0" fontId="4" fillId="0" borderId="8" xfId="1" applyFont="1" applyBorder="1" applyAlignment="1">
      <alignment vertical="center" wrapText="1"/>
    </xf>
    <xf numFmtId="0" fontId="1" fillId="0" borderId="8" xfId="1" applyBorder="1" applyAlignment="1">
      <alignment vertical="center" wrapText="1"/>
    </xf>
    <xf numFmtId="0" fontId="0" fillId="0" borderId="8" xfId="0" applyBorder="1" applyAlignment="1">
      <alignment vertical="center" wrapText="1"/>
    </xf>
    <xf numFmtId="0" fontId="7" fillId="0" borderId="8" xfId="1" applyFont="1" applyBorder="1" applyAlignment="1">
      <alignment horizontal="center" vertical="center" wrapText="1"/>
    </xf>
    <xf numFmtId="0" fontId="13" fillId="0" borderId="8" xfId="1" applyFont="1" applyBorder="1" applyAlignment="1">
      <alignment horizontal="center" vertical="center" wrapText="1"/>
    </xf>
    <xf numFmtId="0" fontId="4" fillId="0" borderId="12" xfId="1" applyFont="1" applyBorder="1" applyAlignment="1">
      <alignment horizontal="center" vertical="center" wrapText="1"/>
    </xf>
    <xf numFmtId="0" fontId="3" fillId="0" borderId="8" xfId="1" applyFont="1" applyBorder="1" applyAlignment="1">
      <alignment horizontal="center" vertical="center" wrapText="1"/>
    </xf>
    <xf numFmtId="0" fontId="3" fillId="0" borderId="8" xfId="1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0" fontId="1" fillId="0" borderId="0" xfId="1" applyAlignment="1">
      <alignment vertical="top"/>
    </xf>
    <xf numFmtId="0" fontId="1" fillId="0" borderId="15" xfId="1" applyBorder="1"/>
    <xf numFmtId="0" fontId="14" fillId="0" borderId="15" xfId="1" applyFont="1" applyBorder="1"/>
    <xf numFmtId="0" fontId="1" fillId="2" borderId="0" xfId="1" applyFill="1"/>
    <xf numFmtId="0" fontId="16" fillId="0" borderId="14" xfId="0" applyFont="1" applyBorder="1" applyAlignment="1">
      <alignment horizontal="justify" vertical="center" wrapText="1"/>
    </xf>
    <xf numFmtId="0" fontId="7" fillId="2" borderId="0" xfId="1" applyFont="1" applyFill="1" applyAlignment="1">
      <alignment horizontal="right" vertical="center"/>
    </xf>
    <xf numFmtId="0" fontId="0" fillId="0" borderId="9" xfId="0" applyBorder="1" applyAlignment="1" applyProtection="1">
      <alignment horizontal="center" vertical="center"/>
      <protection locked="0"/>
    </xf>
    <xf numFmtId="0" fontId="0" fillId="0" borderId="11" xfId="0" applyBorder="1" applyAlignment="1" applyProtection="1">
      <alignment horizontal="center" vertical="center"/>
      <protection locked="0"/>
    </xf>
    <xf numFmtId="0" fontId="6" fillId="0" borderId="0" xfId="0" applyFont="1" applyAlignment="1">
      <alignment horizontal="center" vertical="center"/>
    </xf>
    <xf numFmtId="0" fontId="7" fillId="3" borderId="9" xfId="0" applyFont="1" applyFill="1" applyBorder="1" applyAlignment="1" applyProtection="1">
      <alignment horizontal="center" vertical="center" wrapText="1"/>
      <protection locked="0"/>
    </xf>
    <xf numFmtId="0" fontId="7" fillId="3" borderId="10" xfId="0" applyFont="1" applyFill="1" applyBorder="1" applyAlignment="1" applyProtection="1">
      <alignment horizontal="center" vertical="center" wrapText="1"/>
      <protection locked="0"/>
    </xf>
    <xf numFmtId="0" fontId="7" fillId="3" borderId="11" xfId="0" applyFont="1" applyFill="1" applyBorder="1" applyAlignment="1" applyProtection="1">
      <alignment horizontal="center" vertical="center" wrapText="1"/>
      <protection locked="0"/>
    </xf>
    <xf numFmtId="0" fontId="8" fillId="0" borderId="9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5" fillId="3" borderId="0" xfId="0" applyFont="1" applyFill="1" applyAlignment="1">
      <alignment horizontal="center" vertical="center"/>
    </xf>
    <xf numFmtId="0" fontId="0" fillId="0" borderId="2" xfId="0" applyBorder="1" applyAlignment="1">
      <alignment horizontal="center"/>
    </xf>
    <xf numFmtId="0" fontId="1" fillId="0" borderId="0" xfId="1" applyAlignment="1">
      <alignment horizontal="center"/>
    </xf>
    <xf numFmtId="0" fontId="2" fillId="0" borderId="0" xfId="1" applyFont="1" applyAlignment="1">
      <alignment horizontal="center" vertical="center" wrapText="1"/>
    </xf>
    <xf numFmtId="0" fontId="2" fillId="0" borderId="0" xfId="1" applyFont="1" applyAlignment="1">
      <alignment horizontal="center" vertical="center"/>
    </xf>
    <xf numFmtId="0" fontId="7" fillId="2" borderId="0" xfId="1" applyFont="1" applyFill="1" applyAlignment="1">
      <alignment horizontal="center" vertical="center"/>
    </xf>
    <xf numFmtId="0" fontId="18" fillId="0" borderId="0" xfId="1" applyFont="1" applyAlignment="1">
      <alignment horizontal="center" vertical="top"/>
    </xf>
    <xf numFmtId="0" fontId="1" fillId="0" borderId="16" xfId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0" fontId="2" fillId="0" borderId="2" xfId="1" applyFont="1" applyBorder="1" applyAlignment="1">
      <alignment horizontal="center" vertical="center"/>
    </xf>
    <xf numFmtId="0" fontId="2" fillId="0" borderId="3" xfId="1" applyFont="1" applyBorder="1" applyAlignment="1">
      <alignment horizontal="center" vertical="center"/>
    </xf>
    <xf numFmtId="0" fontId="2" fillId="0" borderId="4" xfId="1" applyFont="1" applyBorder="1" applyAlignment="1">
      <alignment horizontal="center" vertical="center"/>
    </xf>
    <xf numFmtId="0" fontId="2" fillId="0" borderId="5" xfId="1" applyFont="1" applyBorder="1" applyAlignment="1">
      <alignment horizontal="center" vertical="center"/>
    </xf>
    <xf numFmtId="0" fontId="3" fillId="0" borderId="8" xfId="1" applyFont="1" applyBorder="1" applyAlignment="1">
      <alignment horizontal="center" vertical="center" wrapText="1"/>
    </xf>
    <xf numFmtId="0" fontId="3" fillId="0" borderId="8" xfId="1" applyFont="1" applyBorder="1" applyAlignment="1">
      <alignment horizontal="center" vertical="center"/>
    </xf>
    <xf numFmtId="0" fontId="3" fillId="0" borderId="7" xfId="1" applyFont="1" applyBorder="1" applyAlignment="1">
      <alignment horizontal="center" vertical="center" wrapText="1"/>
    </xf>
    <xf numFmtId="0" fontId="3" fillId="0" borderId="12" xfId="1" applyFont="1" applyBorder="1" applyAlignment="1">
      <alignment horizontal="center" vertical="center" wrapText="1"/>
    </xf>
    <xf numFmtId="0" fontId="4" fillId="0" borderId="6" xfId="1" applyFont="1" applyBorder="1" applyAlignment="1">
      <alignment horizontal="center"/>
    </xf>
    <xf numFmtId="0" fontId="4" fillId="0" borderId="1" xfId="1" applyFont="1" applyBorder="1" applyAlignment="1">
      <alignment horizontal="center"/>
    </xf>
    <xf numFmtId="0" fontId="4" fillId="0" borderId="3" xfId="1" applyFont="1" applyBorder="1" applyAlignment="1">
      <alignment horizontal="center"/>
    </xf>
    <xf numFmtId="0" fontId="4" fillId="0" borderId="0" xfId="1" applyFont="1" applyAlignment="1">
      <alignment horizontal="center"/>
    </xf>
    <xf numFmtId="0" fontId="4" fillId="0" borderId="5" xfId="1" applyFont="1" applyBorder="1" applyAlignment="1">
      <alignment horizontal="center"/>
    </xf>
    <xf numFmtId="0" fontId="4" fillId="0" borderId="13" xfId="1" applyFont="1" applyBorder="1" applyAlignment="1" applyProtection="1">
      <alignment horizontal="center"/>
      <protection locked="0"/>
    </xf>
    <xf numFmtId="0" fontId="4" fillId="0" borderId="14" xfId="1" applyFont="1" applyBorder="1" applyAlignment="1" applyProtection="1">
      <alignment horizontal="center"/>
      <protection locked="0"/>
    </xf>
    <xf numFmtId="0" fontId="4" fillId="0" borderId="9" xfId="1" applyFont="1" applyBorder="1" applyAlignment="1">
      <alignment horizontal="center"/>
    </xf>
    <xf numFmtId="0" fontId="4" fillId="0" borderId="11" xfId="1" applyFont="1" applyBorder="1" applyAlignment="1">
      <alignment horizontal="center"/>
    </xf>
    <xf numFmtId="0" fontId="4" fillId="0" borderId="0" xfId="1" applyFont="1" applyAlignment="1" applyProtection="1">
      <alignment horizontal="center" vertical="center" wrapText="1"/>
      <protection locked="0"/>
    </xf>
    <xf numFmtId="0" fontId="7" fillId="0" borderId="0" xfId="1" applyFont="1" applyAlignment="1" applyProtection="1">
      <alignment horizontal="center" vertical="top" wrapText="1"/>
      <protection locked="0"/>
    </xf>
    <xf numFmtId="0" fontId="19" fillId="0" borderId="0" xfId="1" applyFont="1" applyAlignment="1">
      <alignment horizontal="center" vertical="top"/>
    </xf>
    <xf numFmtId="0" fontId="4" fillId="0" borderId="15" xfId="1" applyFont="1" applyBorder="1" applyAlignment="1" applyProtection="1">
      <alignment horizontal="left" vertical="center" wrapText="1"/>
      <protection locked="0"/>
    </xf>
    <xf numFmtId="0" fontId="4" fillId="0" borderId="16" xfId="1" applyFont="1" applyBorder="1" applyAlignment="1">
      <alignment horizontal="center" vertical="center"/>
    </xf>
  </cellXfs>
  <cellStyles count="2">
    <cellStyle name="Normal" xfId="0" builtinId="0"/>
    <cellStyle name="Normal 2" xfId="1" xr:uid="{45ADD12E-A2F6-48C0-B95D-B6FF5C0AD847}"/>
  </cellStyles>
  <dxfs count="8">
    <dxf>
      <numFmt numFmtId="0" formatCode="General"/>
    </dxf>
    <dxf>
      <numFmt numFmtId="0" formatCode="General"/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numFmt numFmtId="0" formatCode="General"/>
    </dxf>
    <dxf>
      <numFmt numFmtId="0" formatCode="General"/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1014411</xdr:colOff>
      <xdr:row>3</xdr:row>
      <xdr:rowOff>9525</xdr:rowOff>
    </xdr:from>
    <xdr:to>
      <xdr:col>2</xdr:col>
      <xdr:colOff>1653983</xdr:colOff>
      <xdr:row>4</xdr:row>
      <xdr:rowOff>9524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191541FA-530A-4A3F-8F54-20C881B4F4B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229099" y="890588"/>
          <a:ext cx="639572" cy="190499"/>
        </a:xfrm>
        <a:prstGeom prst="rect">
          <a:avLst/>
        </a:prstGeom>
        <a:ln w="15875">
          <a:solidFill>
            <a:schemeClr val="accent5">
              <a:lumMod val="50000"/>
            </a:schemeClr>
          </a:solidFill>
        </a:ln>
      </xdr:spPr>
    </xdr:pic>
    <xdr:clientData/>
  </xdr:twoCellAnchor>
  <xdr:oneCellAnchor>
    <xdr:from>
      <xdr:col>3</xdr:col>
      <xdr:colOff>1716881</xdr:colOff>
      <xdr:row>9</xdr:row>
      <xdr:rowOff>85725</xdr:rowOff>
    </xdr:from>
    <xdr:ext cx="639572" cy="190499"/>
    <xdr:pic>
      <xdr:nvPicPr>
        <xdr:cNvPr id="3" name="Imagen 2">
          <a:extLst>
            <a:ext uri="{FF2B5EF4-FFF2-40B4-BE49-F238E27FC236}">
              <a16:creationId xmlns:a16="http://schemas.microsoft.com/office/drawing/2014/main" id="{F32A9F8F-13B6-4954-BD8E-8E7F793A4E2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098506" y="4648200"/>
          <a:ext cx="639572" cy="190499"/>
        </a:xfrm>
        <a:prstGeom prst="rect">
          <a:avLst/>
        </a:prstGeom>
        <a:ln w="15875">
          <a:solidFill>
            <a:schemeClr val="accent5">
              <a:lumMod val="50000"/>
            </a:schemeClr>
          </a:solidFill>
        </a:ln>
      </xdr:spPr>
    </xdr:pic>
    <xdr:clientData/>
  </xdr:oneCellAnchor>
  <xdr:twoCellAnchor editAs="oneCell">
    <xdr:from>
      <xdr:col>1</xdr:col>
      <xdr:colOff>71440</xdr:colOff>
      <xdr:row>0</xdr:row>
      <xdr:rowOff>166687</xdr:rowOff>
    </xdr:from>
    <xdr:to>
      <xdr:col>1</xdr:col>
      <xdr:colOff>1190626</xdr:colOff>
      <xdr:row>2</xdr:row>
      <xdr:rowOff>11905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DA01208A-8295-4321-9190-3D62542C96B6}"/>
            </a:ext>
          </a:extLst>
        </xdr:cNvPr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3440" y="166687"/>
          <a:ext cx="1119186" cy="540543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3</xdr:col>
      <xdr:colOff>952500</xdr:colOff>
      <xdr:row>2</xdr:row>
      <xdr:rowOff>178593</xdr:rowOff>
    </xdr:from>
    <xdr:to>
      <xdr:col>3</xdr:col>
      <xdr:colOff>1690687</xdr:colOff>
      <xdr:row>3</xdr:row>
      <xdr:rowOff>178593</xdr:rowOff>
    </xdr:to>
    <xdr:sp macro="" textlink="">
      <xdr:nvSpPr>
        <xdr:cNvPr id="5" name="CuadroTexto 4">
          <a:extLst>
            <a:ext uri="{FF2B5EF4-FFF2-40B4-BE49-F238E27FC236}">
              <a16:creationId xmlns:a16="http://schemas.microsoft.com/office/drawing/2014/main" id="{0ED99A7B-04C7-4ABB-922A-09F20112340B}"/>
            </a:ext>
          </a:extLst>
        </xdr:cNvPr>
        <xdr:cNvSpPr txBox="1"/>
      </xdr:nvSpPr>
      <xdr:spPr>
        <a:xfrm>
          <a:off x="6334125" y="869156"/>
          <a:ext cx="738187" cy="190500"/>
        </a:xfrm>
        <a:prstGeom prst="rect">
          <a:avLst/>
        </a:prstGeom>
        <a:ln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s-MX" sz="1100" b="1"/>
            <a:t>X</a:t>
          </a:r>
        </a:p>
      </xdr:txBody>
    </xdr:sp>
    <xdr:clientData/>
  </xdr:twoCellAnchor>
  <xdr:twoCellAnchor>
    <xdr:from>
      <xdr:col>2</xdr:col>
      <xdr:colOff>702469</xdr:colOff>
      <xdr:row>9</xdr:row>
      <xdr:rowOff>71438</xdr:rowOff>
    </xdr:from>
    <xdr:to>
      <xdr:col>2</xdr:col>
      <xdr:colOff>1440656</xdr:colOff>
      <xdr:row>10</xdr:row>
      <xdr:rowOff>1</xdr:rowOff>
    </xdr:to>
    <xdr:sp macro="" textlink="">
      <xdr:nvSpPr>
        <xdr:cNvPr id="6" name="CuadroTexto 5">
          <a:extLst>
            <a:ext uri="{FF2B5EF4-FFF2-40B4-BE49-F238E27FC236}">
              <a16:creationId xmlns:a16="http://schemas.microsoft.com/office/drawing/2014/main" id="{875886CC-6E84-4E52-8EB6-78C2C0863794}"/>
            </a:ext>
          </a:extLst>
        </xdr:cNvPr>
        <xdr:cNvSpPr txBox="1"/>
      </xdr:nvSpPr>
      <xdr:spPr>
        <a:xfrm>
          <a:off x="3912394" y="4633913"/>
          <a:ext cx="738187" cy="185738"/>
        </a:xfrm>
        <a:prstGeom prst="rect">
          <a:avLst/>
        </a:prstGeom>
        <a:ln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s-MX" sz="1100" b="1"/>
            <a:t>x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219075</xdr:colOff>
      <xdr:row>0</xdr:row>
      <xdr:rowOff>132292</xdr:rowOff>
    </xdr:from>
    <xdr:to>
      <xdr:col>2</xdr:col>
      <xdr:colOff>600844</xdr:colOff>
      <xdr:row>1</xdr:row>
      <xdr:rowOff>284692</xdr:rowOff>
    </xdr:to>
    <xdr:pic>
      <xdr:nvPicPr>
        <xdr:cNvPr id="2" name="Imagen 2">
          <a:extLst>
            <a:ext uri="{FF2B5EF4-FFF2-40B4-BE49-F238E27FC236}">
              <a16:creationId xmlns:a16="http://schemas.microsoft.com/office/drawing/2014/main" id="{336194F1-C160-4F79-BCC5-5E65967492A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5275" y="132292"/>
          <a:ext cx="1134244" cy="533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219075</xdr:colOff>
      <xdr:row>0</xdr:row>
      <xdr:rowOff>132292</xdr:rowOff>
    </xdr:from>
    <xdr:to>
      <xdr:col>2</xdr:col>
      <xdr:colOff>600844</xdr:colOff>
      <xdr:row>1</xdr:row>
      <xdr:rowOff>284692</xdr:rowOff>
    </xdr:to>
    <xdr:pic>
      <xdr:nvPicPr>
        <xdr:cNvPr id="2" name="Imagen 2">
          <a:extLst>
            <a:ext uri="{FF2B5EF4-FFF2-40B4-BE49-F238E27FC236}">
              <a16:creationId xmlns:a16="http://schemas.microsoft.com/office/drawing/2014/main" id="{07AD8429-EEA3-4FF1-9AA5-3A102F3DE2C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5275" y="132292"/>
          <a:ext cx="1134244" cy="533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76200</xdr:colOff>
      <xdr:row>1</xdr:row>
      <xdr:rowOff>85725</xdr:rowOff>
    </xdr:from>
    <xdr:to>
      <xdr:col>2</xdr:col>
      <xdr:colOff>476250</xdr:colOff>
      <xdr:row>2</xdr:row>
      <xdr:rowOff>238125</xdr:rowOff>
    </xdr:to>
    <xdr:pic>
      <xdr:nvPicPr>
        <xdr:cNvPr id="2" name="Imagen 2">
          <a:extLst>
            <a:ext uri="{FF2B5EF4-FFF2-40B4-BE49-F238E27FC236}">
              <a16:creationId xmlns:a16="http://schemas.microsoft.com/office/drawing/2014/main" id="{A82C7248-F342-4581-9A94-A6C12BD076C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52400"/>
          <a:ext cx="1114425" cy="533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6C23AA-21A0-4AAE-BC9A-189AD60F9D24}">
  <dimension ref="A1"/>
  <sheetViews>
    <sheetView workbookViewId="0">
      <selection activeCell="D17" sqref="D17"/>
    </sheetView>
  </sheetViews>
  <sheetFormatPr baseColWidth="10" defaultRowHeight="1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E43ED0-6364-4D87-8685-C236ECC1EAF2}">
  <sheetPr>
    <pageSetUpPr fitToPage="1"/>
  </sheetPr>
  <dimension ref="B2:I22"/>
  <sheetViews>
    <sheetView showGridLines="0" topLeftCell="A7" zoomScale="80" zoomScaleNormal="80" workbookViewId="0">
      <selection activeCell="B7" sqref="B7:F7"/>
    </sheetView>
  </sheetViews>
  <sheetFormatPr baseColWidth="10" defaultRowHeight="15" x14ac:dyDescent="0.25"/>
  <cols>
    <col min="2" max="2" width="36.7109375" customWidth="1"/>
    <col min="3" max="3" width="32.5703125" customWidth="1"/>
    <col min="4" max="4" width="34.28515625" customWidth="1"/>
    <col min="5" max="5" width="22" customWidth="1"/>
    <col min="6" max="6" width="38" customWidth="1"/>
  </cols>
  <sheetData>
    <row r="2" spans="2:9" ht="39.950000000000003" customHeight="1" x14ac:dyDescent="0.25">
      <c r="C2" s="102" t="s">
        <v>49</v>
      </c>
      <c r="D2" s="102"/>
      <c r="E2" s="102"/>
      <c r="F2" s="102"/>
    </row>
    <row r="3" spans="2:9" x14ac:dyDescent="0.25">
      <c r="I3" s="3"/>
    </row>
    <row r="4" spans="2:9" x14ac:dyDescent="0.25">
      <c r="C4" t="s">
        <v>50</v>
      </c>
      <c r="D4" t="s">
        <v>51</v>
      </c>
      <c r="E4" s="4" t="s">
        <v>14</v>
      </c>
      <c r="F4" s="5" t="s">
        <v>69</v>
      </c>
    </row>
    <row r="6" spans="2:9" ht="30" customHeight="1" x14ac:dyDescent="0.25">
      <c r="B6" s="103" t="s">
        <v>52</v>
      </c>
      <c r="C6" s="104"/>
      <c r="D6" s="104"/>
      <c r="E6" s="104"/>
      <c r="F6" s="105"/>
      <c r="G6" s="6"/>
    </row>
    <row r="7" spans="2:9" ht="200.1" customHeight="1" x14ac:dyDescent="0.25">
      <c r="B7" s="106" t="str">
        <f>IFERROR(VLOOKUP(F4,TABLAAPP,2,FALSE),"")</f>
        <v/>
      </c>
      <c r="C7" s="107"/>
      <c r="D7" s="107"/>
      <c r="E7" s="107"/>
      <c r="F7" s="108"/>
    </row>
    <row r="8" spans="2:9" ht="9.9499999999999993" customHeight="1" x14ac:dyDescent="0.25">
      <c r="B8" s="3"/>
      <c r="C8" s="3"/>
      <c r="D8" s="3"/>
      <c r="E8" s="3"/>
    </row>
    <row r="9" spans="2:9" ht="20.25" customHeight="1" x14ac:dyDescent="0.25">
      <c r="B9" s="109" t="s">
        <v>53</v>
      </c>
      <c r="C9" s="109"/>
      <c r="D9" s="109"/>
      <c r="E9" s="109"/>
      <c r="F9" s="109"/>
    </row>
    <row r="10" spans="2:9" ht="20.25" customHeight="1" x14ac:dyDescent="0.25">
      <c r="B10" s="3"/>
      <c r="C10" s="8" t="s">
        <v>54</v>
      </c>
      <c r="D10" s="3" t="s">
        <v>55</v>
      </c>
      <c r="E10" s="3"/>
    </row>
    <row r="11" spans="2:9" ht="9.9499999999999993" customHeight="1" x14ac:dyDescent="0.25">
      <c r="B11" s="3"/>
      <c r="C11" s="3"/>
      <c r="D11" s="3"/>
      <c r="E11" s="3"/>
    </row>
    <row r="12" spans="2:9" ht="30" customHeight="1" x14ac:dyDescent="0.25">
      <c r="B12" s="9" t="s">
        <v>15</v>
      </c>
      <c r="C12" s="10" t="s">
        <v>16</v>
      </c>
      <c r="D12" s="9" t="s">
        <v>56</v>
      </c>
      <c r="E12" s="9" t="s">
        <v>17</v>
      </c>
      <c r="F12" s="9" t="s">
        <v>18</v>
      </c>
    </row>
    <row r="13" spans="2:9" ht="229.5" customHeight="1" x14ac:dyDescent="0.25">
      <c r="B13" s="20" t="str">
        <f>IFERROR(VLOOKUP(F4,TABLAAP,5,FALSE),"")</f>
        <v/>
      </c>
      <c r="C13" s="19" t="str">
        <f>IFERROR(VLOOKUP(F4,TABLAAP,6,FALSE),"")</f>
        <v/>
      </c>
      <c r="D13" s="16"/>
      <c r="E13" s="21" t="str">
        <f>IFERROR(VLOOKUP(F4,TABLAAP,7,FALSE),"")</f>
        <v/>
      </c>
      <c r="F13" s="21" t="str">
        <f>IFERROR(VLOOKUP(F4,TABLAAP,8,FALSE),"")</f>
        <v/>
      </c>
    </row>
    <row r="14" spans="2:9" ht="15" customHeight="1" x14ac:dyDescent="0.25">
      <c r="B14" s="110"/>
      <c r="C14" s="110"/>
      <c r="D14" s="110"/>
      <c r="E14" s="110"/>
      <c r="F14" s="110"/>
    </row>
    <row r="15" spans="2:9" ht="39" customHeight="1" x14ac:dyDescent="0.25">
      <c r="B15" s="103" t="s">
        <v>57</v>
      </c>
      <c r="C15" s="105"/>
      <c r="D15" s="9" t="s">
        <v>58</v>
      </c>
      <c r="E15" s="12" t="s">
        <v>56</v>
      </c>
      <c r="F15" s="12" t="s">
        <v>19</v>
      </c>
    </row>
    <row r="16" spans="2:9" ht="261.75" customHeight="1" x14ac:dyDescent="0.25">
      <c r="B16" s="100" t="str">
        <f>IFERROR(VLOOKUP(F4,TABLAAP,9,FALSE),"")</f>
        <v/>
      </c>
      <c r="C16" s="101"/>
      <c r="D16" s="7" t="str">
        <f>IFERROR(VLOOKUP(F4,TABLAAP,10,FALSE),"")</f>
        <v/>
      </c>
      <c r="E16" s="13"/>
      <c r="F16" s="21" t="str">
        <f>IFERROR(VLOOKUP(F4,TABLAAP,11,FALSE),"")</f>
        <v/>
      </c>
    </row>
    <row r="17" spans="2:6" x14ac:dyDescent="0.25">
      <c r="B17" s="14"/>
      <c r="C17" s="14"/>
      <c r="D17" s="15"/>
      <c r="E17" s="15"/>
      <c r="F17" s="15"/>
    </row>
    <row r="18" spans="2:6" x14ac:dyDescent="0.25">
      <c r="B18" s="11"/>
      <c r="C18" s="14"/>
      <c r="D18" s="11"/>
      <c r="E18" s="15"/>
      <c r="F18" s="11"/>
    </row>
    <row r="19" spans="2:6" ht="47.25" customHeight="1" x14ac:dyDescent="0.25">
      <c r="B19" s="11" t="s">
        <v>64</v>
      </c>
      <c r="C19" s="14"/>
      <c r="D19" s="11" t="s">
        <v>65</v>
      </c>
      <c r="E19" s="15"/>
      <c r="F19" s="11"/>
    </row>
    <row r="20" spans="2:6" x14ac:dyDescent="0.25">
      <c r="B20" s="11" t="s">
        <v>59</v>
      </c>
      <c r="C20" s="14"/>
      <c r="D20" s="11" t="s">
        <v>60</v>
      </c>
      <c r="E20" s="15"/>
      <c r="F20" s="11" t="s">
        <v>61</v>
      </c>
    </row>
    <row r="22" spans="2:6" x14ac:dyDescent="0.25">
      <c r="B22" s="17" t="s">
        <v>62</v>
      </c>
      <c r="F22" s="18" t="s">
        <v>63</v>
      </c>
    </row>
  </sheetData>
  <mergeCells count="7">
    <mergeCell ref="B16:C16"/>
    <mergeCell ref="C2:F2"/>
    <mergeCell ref="B6:F6"/>
    <mergeCell ref="B7:F7"/>
    <mergeCell ref="B9:F9"/>
    <mergeCell ref="B14:F14"/>
    <mergeCell ref="B15:C15"/>
  </mergeCells>
  <printOptions horizontalCentered="1"/>
  <pageMargins left="0.47" right="0.39370078740157483" top="0.74803149606299213" bottom="0.74803149606299213" header="0.31496062992125984" footer="0.31496062992125984"/>
  <pageSetup scale="5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80D115-F20C-403E-92DB-090FA4DB6BE4}">
  <sheetPr>
    <pageSetUpPr fitToPage="1"/>
  </sheetPr>
  <dimension ref="A1:R78"/>
  <sheetViews>
    <sheetView view="pageBreakPreview" zoomScale="70" zoomScaleNormal="90" zoomScaleSheetLayoutView="70" zoomScalePageLayoutView="70"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F16" sqref="F16:H16"/>
    </sheetView>
  </sheetViews>
  <sheetFormatPr baseColWidth="10" defaultRowHeight="14.25" x14ac:dyDescent="0.2"/>
  <cols>
    <col min="1" max="1" width="1.140625" style="1" customWidth="1"/>
    <col min="2" max="2" width="11.28515625" style="2" customWidth="1"/>
    <col min="3" max="3" width="66.85546875" style="1" customWidth="1"/>
    <col min="4" max="4" width="22.140625" style="1" customWidth="1"/>
    <col min="5" max="5" width="66.85546875" style="1" customWidth="1"/>
    <col min="6" max="6" width="34.5703125" style="1" customWidth="1"/>
    <col min="7" max="7" width="27.7109375" style="1" customWidth="1"/>
    <col min="8" max="8" width="15" style="1" customWidth="1"/>
    <col min="9" max="9" width="15.28515625" style="1" customWidth="1"/>
    <col min="10" max="10" width="34" style="1" customWidth="1"/>
    <col min="11" max="11" width="32" style="1" customWidth="1"/>
    <col min="12" max="12" width="22.85546875" style="1" customWidth="1"/>
    <col min="13" max="13" width="15.5703125" style="55" customWidth="1"/>
    <col min="14" max="14" width="16.28515625" style="1" customWidth="1"/>
    <col min="15" max="15" width="14.85546875" style="1" customWidth="1"/>
    <col min="16" max="16" width="23.5703125" style="1" customWidth="1"/>
    <col min="17" max="17" width="17.85546875" style="1" customWidth="1"/>
    <col min="18" max="18" width="19.42578125" style="1" customWidth="1"/>
    <col min="19" max="19" width="2.7109375" style="1" customWidth="1"/>
    <col min="20" max="16384" width="11.42578125" style="1"/>
  </cols>
  <sheetData>
    <row r="1" spans="1:18" ht="30" customHeight="1" x14ac:dyDescent="0.2">
      <c r="B1" s="112" t="s">
        <v>102</v>
      </c>
      <c r="C1" s="113"/>
      <c r="D1" s="113"/>
      <c r="E1" s="113"/>
      <c r="F1" s="113"/>
      <c r="G1" s="113"/>
      <c r="H1" s="113"/>
      <c r="I1" s="113"/>
      <c r="J1" s="113"/>
      <c r="K1" s="113"/>
      <c r="L1" s="113"/>
      <c r="M1" s="113"/>
      <c r="N1" s="113"/>
      <c r="O1" s="113"/>
      <c r="P1" s="113"/>
      <c r="Q1" s="113"/>
      <c r="R1" s="113"/>
    </row>
    <row r="2" spans="1:18" ht="30" customHeight="1" x14ac:dyDescent="0.2">
      <c r="B2" s="113"/>
      <c r="C2" s="113"/>
      <c r="D2" s="113"/>
      <c r="E2" s="113"/>
      <c r="F2" s="113"/>
      <c r="G2" s="113"/>
      <c r="H2" s="113"/>
      <c r="I2" s="113"/>
      <c r="J2" s="113"/>
      <c r="K2" s="113"/>
      <c r="L2" s="113"/>
      <c r="M2" s="113"/>
      <c r="N2" s="113"/>
      <c r="O2" s="113"/>
      <c r="P2" s="113"/>
      <c r="Q2" s="113"/>
      <c r="R2" s="113"/>
    </row>
    <row r="3" spans="1:18" ht="30" customHeight="1" x14ac:dyDescent="0.2">
      <c r="B3" s="113" t="s">
        <v>103</v>
      </c>
      <c r="C3" s="113"/>
      <c r="D3" s="113"/>
      <c r="E3" s="113"/>
      <c r="F3" s="113"/>
      <c r="G3" s="113"/>
      <c r="H3" s="113"/>
      <c r="I3" s="113"/>
      <c r="J3" s="113"/>
      <c r="K3" s="113"/>
      <c r="L3" s="113"/>
      <c r="M3" s="113"/>
      <c r="N3" s="113"/>
      <c r="O3" s="113"/>
      <c r="P3" s="113"/>
      <c r="Q3" s="113"/>
      <c r="R3" s="113"/>
    </row>
    <row r="4" spans="1:18" ht="30" customHeight="1" x14ac:dyDescent="0.2">
      <c r="B4" s="56" t="s">
        <v>98</v>
      </c>
      <c r="C4" s="56"/>
      <c r="D4" s="56"/>
      <c r="E4" s="56"/>
      <c r="F4" s="56"/>
      <c r="G4" s="114" t="s">
        <v>107</v>
      </c>
      <c r="H4" s="114"/>
      <c r="I4" s="97"/>
      <c r="J4" s="97"/>
      <c r="K4" s="97"/>
      <c r="L4" s="97"/>
      <c r="M4" s="56"/>
      <c r="N4" s="56"/>
      <c r="O4" s="56"/>
      <c r="P4" s="56"/>
      <c r="Q4" s="56"/>
      <c r="R4" s="99" t="s">
        <v>101</v>
      </c>
    </row>
    <row r="5" spans="1:18" ht="63" customHeight="1" x14ac:dyDescent="0.2">
      <c r="A5" s="45"/>
      <c r="B5" s="90" t="s">
        <v>2</v>
      </c>
      <c r="C5" s="90" t="s">
        <v>99</v>
      </c>
      <c r="D5" s="90" t="s">
        <v>106</v>
      </c>
      <c r="E5" s="90" t="s">
        <v>100</v>
      </c>
      <c r="F5" s="90" t="s">
        <v>93</v>
      </c>
      <c r="G5" s="90" t="s">
        <v>16</v>
      </c>
      <c r="H5" s="87" t="s">
        <v>87</v>
      </c>
      <c r="I5" s="90" t="s">
        <v>88</v>
      </c>
      <c r="J5" s="90" t="s">
        <v>94</v>
      </c>
      <c r="K5" s="91" t="s">
        <v>66</v>
      </c>
      <c r="L5" s="90" t="s">
        <v>16</v>
      </c>
      <c r="M5" s="87" t="s">
        <v>87</v>
      </c>
      <c r="N5" s="90" t="s">
        <v>88</v>
      </c>
      <c r="O5" s="90" t="s">
        <v>89</v>
      </c>
      <c r="P5" s="90" t="s">
        <v>91</v>
      </c>
      <c r="Q5" s="88" t="s">
        <v>92</v>
      </c>
      <c r="R5" s="91" t="s">
        <v>90</v>
      </c>
    </row>
    <row r="6" spans="1:18" ht="53.25" customHeight="1" x14ac:dyDescent="0.2">
      <c r="B6" s="48"/>
      <c r="C6" s="70"/>
      <c r="D6" s="70"/>
      <c r="E6" s="70"/>
      <c r="F6" s="53"/>
      <c r="G6" s="53"/>
      <c r="H6" s="53"/>
      <c r="I6" s="53"/>
      <c r="J6" s="53"/>
      <c r="K6" s="51"/>
      <c r="L6" s="51"/>
      <c r="M6" s="54"/>
      <c r="N6" s="49"/>
      <c r="O6" s="23"/>
      <c r="P6" s="46"/>
      <c r="Q6" s="23"/>
      <c r="R6" s="22"/>
    </row>
    <row r="7" spans="1:18" ht="51" customHeight="1" x14ac:dyDescent="0.2">
      <c r="B7" s="48"/>
      <c r="C7" s="68"/>
      <c r="D7" s="68"/>
      <c r="E7" s="68"/>
      <c r="F7" s="69"/>
      <c r="G7" s="69"/>
      <c r="H7" s="69"/>
      <c r="I7" s="69"/>
      <c r="J7" s="69"/>
      <c r="K7" s="50"/>
      <c r="L7" s="51"/>
      <c r="M7" s="54"/>
      <c r="N7" s="49"/>
      <c r="O7" s="23"/>
      <c r="P7" s="46"/>
      <c r="Q7" s="23"/>
      <c r="R7" s="22"/>
    </row>
    <row r="8" spans="1:18" ht="49.5" customHeight="1" x14ac:dyDescent="0.2">
      <c r="B8" s="48"/>
      <c r="C8" s="68"/>
      <c r="D8" s="68"/>
      <c r="E8" s="68"/>
      <c r="F8" s="69"/>
      <c r="G8" s="69"/>
      <c r="H8" s="69"/>
      <c r="I8" s="69"/>
      <c r="J8" s="69"/>
      <c r="K8" s="52"/>
      <c r="L8" s="51"/>
      <c r="M8" s="54"/>
      <c r="N8" s="49"/>
      <c r="O8" s="23"/>
      <c r="P8" s="46"/>
      <c r="Q8" s="23"/>
      <c r="R8" s="22"/>
    </row>
    <row r="9" spans="1:18" ht="76.5" customHeight="1" x14ac:dyDescent="0.2">
      <c r="B9" s="48"/>
      <c r="C9" s="68"/>
      <c r="D9" s="68"/>
      <c r="E9" s="68"/>
      <c r="F9" s="69"/>
      <c r="G9" s="69"/>
      <c r="H9" s="69"/>
      <c r="I9" s="69"/>
      <c r="J9" s="69"/>
      <c r="K9" s="52"/>
      <c r="L9" s="51"/>
      <c r="M9" s="54"/>
      <c r="N9" s="49"/>
      <c r="O9" s="23"/>
      <c r="P9" s="46"/>
      <c r="Q9" s="23"/>
      <c r="R9" s="22"/>
    </row>
    <row r="10" spans="1:18" ht="64.5" customHeight="1" x14ac:dyDescent="0.2">
      <c r="B10" s="67"/>
      <c r="C10" s="65"/>
      <c r="D10" s="65"/>
      <c r="E10" s="65"/>
      <c r="F10" s="64"/>
      <c r="G10" s="64"/>
      <c r="H10" s="64"/>
      <c r="I10" s="64"/>
      <c r="J10" s="64"/>
      <c r="K10" s="52"/>
      <c r="L10" s="52"/>
      <c r="M10" s="54"/>
      <c r="N10" s="49"/>
      <c r="O10" s="23"/>
      <c r="P10" s="46"/>
      <c r="Q10" s="23"/>
      <c r="R10" s="22"/>
    </row>
    <row r="11" spans="1:18" ht="62.25" customHeight="1" x14ac:dyDescent="0.2">
      <c r="B11" s="48"/>
      <c r="C11" s="57"/>
      <c r="D11" s="98"/>
      <c r="E11" s="98"/>
      <c r="F11" s="62"/>
      <c r="G11" s="62"/>
      <c r="H11" s="62"/>
      <c r="I11" s="62"/>
      <c r="J11" s="62"/>
      <c r="K11" s="50"/>
      <c r="L11" s="51"/>
      <c r="M11" s="54"/>
      <c r="N11" s="49"/>
      <c r="O11" s="23"/>
      <c r="P11" s="46"/>
      <c r="Q11" s="23"/>
      <c r="R11" s="22"/>
    </row>
    <row r="12" spans="1:18" ht="55.5" customHeight="1" x14ac:dyDescent="0.2">
      <c r="B12" s="66"/>
      <c r="C12" s="71"/>
      <c r="D12" s="71"/>
      <c r="E12" s="71"/>
      <c r="F12" s="72"/>
      <c r="G12" s="72"/>
      <c r="H12" s="72"/>
      <c r="I12" s="72"/>
      <c r="J12" s="72"/>
      <c r="K12" s="72"/>
      <c r="L12" s="73"/>
      <c r="M12" s="74"/>
      <c r="N12" s="75"/>
      <c r="O12" s="76"/>
      <c r="P12" s="77"/>
      <c r="Q12" s="76"/>
      <c r="R12" s="78"/>
    </row>
    <row r="13" spans="1:18" ht="36.75" customHeight="1" x14ac:dyDescent="0.2">
      <c r="B13" s="48"/>
      <c r="C13" s="86"/>
      <c r="D13" s="86"/>
      <c r="E13" s="86"/>
      <c r="F13" s="79"/>
      <c r="G13" s="79"/>
      <c r="H13" s="79"/>
      <c r="I13" s="79"/>
      <c r="J13" s="79"/>
      <c r="K13" s="79"/>
      <c r="L13" s="80"/>
      <c r="M13" s="81"/>
      <c r="N13" s="82"/>
      <c r="O13" s="83"/>
      <c r="P13" s="84"/>
      <c r="Q13" s="83"/>
      <c r="R13" s="85"/>
    </row>
    <row r="14" spans="1:18" ht="44.25" customHeight="1" x14ac:dyDescent="0.2">
      <c r="B14" s="93"/>
      <c r="C14" s="63"/>
      <c r="D14" s="63"/>
      <c r="E14" s="63"/>
      <c r="F14" s="52"/>
      <c r="G14" s="52"/>
      <c r="H14" s="52"/>
      <c r="I14" s="52"/>
      <c r="J14" s="52"/>
      <c r="K14" s="52"/>
      <c r="L14" s="61"/>
      <c r="M14" s="54"/>
      <c r="N14" s="59"/>
      <c r="O14" s="60"/>
      <c r="P14" s="89"/>
      <c r="Q14" s="60"/>
      <c r="R14" s="58"/>
    </row>
    <row r="15" spans="1:18" ht="35.25" customHeight="1" x14ac:dyDescent="0.2">
      <c r="B15" s="92"/>
      <c r="C15" s="47"/>
      <c r="D15" s="47"/>
      <c r="E15" s="47"/>
    </row>
    <row r="16" spans="1:18" ht="35.25" customHeight="1" x14ac:dyDescent="0.2">
      <c r="B16" s="92"/>
      <c r="C16" s="47"/>
      <c r="D16" s="47"/>
      <c r="E16" s="47"/>
      <c r="F16" s="115" t="s">
        <v>95</v>
      </c>
      <c r="G16" s="115"/>
      <c r="H16" s="115"/>
      <c r="K16" s="115" t="s">
        <v>97</v>
      </c>
      <c r="L16" s="115"/>
      <c r="M16" s="115"/>
    </row>
    <row r="17" spans="2:15" ht="35.25" customHeight="1" thickBot="1" x14ac:dyDescent="0.25">
      <c r="B17" s="92"/>
      <c r="C17" s="47"/>
      <c r="D17" s="47"/>
      <c r="E17" s="47"/>
      <c r="F17" s="95"/>
      <c r="G17" s="95"/>
      <c r="H17" s="95"/>
      <c r="J17" s="94"/>
      <c r="K17" s="95"/>
      <c r="L17" s="95"/>
      <c r="M17" s="96"/>
    </row>
    <row r="18" spans="2:15" ht="35.25" customHeight="1" x14ac:dyDescent="0.2">
      <c r="B18" s="92"/>
      <c r="C18" s="47"/>
      <c r="D18" s="47"/>
      <c r="E18" s="47"/>
      <c r="F18" s="116" t="s">
        <v>96</v>
      </c>
      <c r="G18" s="116"/>
      <c r="H18" s="116"/>
      <c r="J18" s="94"/>
      <c r="K18" s="116" t="s">
        <v>96</v>
      </c>
      <c r="L18" s="116"/>
      <c r="M18" s="116"/>
    </row>
    <row r="19" spans="2:15" ht="51" customHeight="1" x14ac:dyDescent="0.2">
      <c r="B19" s="1"/>
      <c r="F19" s="111"/>
      <c r="G19" s="111"/>
      <c r="H19" s="111"/>
      <c r="I19" s="111"/>
      <c r="J19" s="111"/>
      <c r="K19" s="111"/>
      <c r="M19" s="111"/>
      <c r="N19" s="111"/>
      <c r="O19" s="111"/>
    </row>
    <row r="20" spans="2:15" ht="12.75" x14ac:dyDescent="0.2">
      <c r="B20" s="1"/>
      <c r="F20" s="111"/>
      <c r="G20" s="111"/>
      <c r="H20" s="111"/>
      <c r="I20" s="111"/>
      <c r="J20" s="111"/>
      <c r="K20" s="111"/>
      <c r="M20" s="111"/>
      <c r="N20" s="111"/>
      <c r="O20" s="111"/>
    </row>
    <row r="21" spans="2:15" x14ac:dyDescent="0.2">
      <c r="B21" s="1"/>
    </row>
    <row r="22" spans="2:15" x14ac:dyDescent="0.2">
      <c r="B22" s="1"/>
    </row>
    <row r="23" spans="2:15" x14ac:dyDescent="0.2">
      <c r="B23" s="1"/>
    </row>
    <row r="24" spans="2:15" x14ac:dyDescent="0.2">
      <c r="B24" s="1"/>
    </row>
    <row r="25" spans="2:15" x14ac:dyDescent="0.2">
      <c r="B25" s="1"/>
    </row>
    <row r="26" spans="2:15" x14ac:dyDescent="0.2">
      <c r="B26" s="1"/>
    </row>
    <row r="27" spans="2:15" x14ac:dyDescent="0.2">
      <c r="B27" s="1"/>
    </row>
    <row r="28" spans="2:15" x14ac:dyDescent="0.2">
      <c r="B28" s="1"/>
    </row>
    <row r="29" spans="2:15" x14ac:dyDescent="0.2">
      <c r="B29" s="1"/>
    </row>
    <row r="30" spans="2:15" x14ac:dyDescent="0.2">
      <c r="B30" s="1"/>
    </row>
    <row r="31" spans="2:15" x14ac:dyDescent="0.2">
      <c r="B31" s="1"/>
    </row>
    <row r="32" spans="2:15" x14ac:dyDescent="0.2">
      <c r="B32" s="1"/>
    </row>
    <row r="33" spans="2:2" x14ac:dyDescent="0.2">
      <c r="B33" s="1"/>
    </row>
    <row r="34" spans="2:2" x14ac:dyDescent="0.2">
      <c r="B34" s="1"/>
    </row>
    <row r="35" spans="2:2" x14ac:dyDescent="0.2">
      <c r="B35" s="1"/>
    </row>
    <row r="36" spans="2:2" x14ac:dyDescent="0.2">
      <c r="B36" s="1"/>
    </row>
    <row r="37" spans="2:2" x14ac:dyDescent="0.2">
      <c r="B37" s="1"/>
    </row>
    <row r="38" spans="2:2" x14ac:dyDescent="0.2">
      <c r="B38" s="1"/>
    </row>
    <row r="39" spans="2:2" x14ac:dyDescent="0.2">
      <c r="B39" s="1"/>
    </row>
    <row r="40" spans="2:2" x14ac:dyDescent="0.2">
      <c r="B40" s="1"/>
    </row>
    <row r="41" spans="2:2" x14ac:dyDescent="0.2">
      <c r="B41" s="1"/>
    </row>
    <row r="42" spans="2:2" x14ac:dyDescent="0.2">
      <c r="B42" s="1"/>
    </row>
    <row r="43" spans="2:2" x14ac:dyDescent="0.2">
      <c r="B43" s="1"/>
    </row>
    <row r="44" spans="2:2" x14ac:dyDescent="0.2">
      <c r="B44" s="1"/>
    </row>
    <row r="45" spans="2:2" x14ac:dyDescent="0.2">
      <c r="B45" s="1"/>
    </row>
    <row r="46" spans="2:2" x14ac:dyDescent="0.2">
      <c r="B46" s="1"/>
    </row>
    <row r="47" spans="2:2" x14ac:dyDescent="0.2">
      <c r="B47" s="1"/>
    </row>
    <row r="48" spans="2:2" x14ac:dyDescent="0.2">
      <c r="B48" s="1"/>
    </row>
    <row r="49" spans="2:2" x14ac:dyDescent="0.2">
      <c r="B49" s="1"/>
    </row>
    <row r="50" spans="2:2" x14ac:dyDescent="0.2">
      <c r="B50" s="1"/>
    </row>
    <row r="51" spans="2:2" x14ac:dyDescent="0.2">
      <c r="B51" s="1"/>
    </row>
    <row r="52" spans="2:2" x14ac:dyDescent="0.2">
      <c r="B52" s="1"/>
    </row>
    <row r="53" spans="2:2" x14ac:dyDescent="0.2">
      <c r="B53" s="1"/>
    </row>
    <row r="54" spans="2:2" x14ac:dyDescent="0.2">
      <c r="B54" s="1"/>
    </row>
    <row r="55" spans="2:2" x14ac:dyDescent="0.2">
      <c r="B55" s="1"/>
    </row>
    <row r="56" spans="2:2" x14ac:dyDescent="0.2">
      <c r="B56" s="1"/>
    </row>
    <row r="57" spans="2:2" x14ac:dyDescent="0.2">
      <c r="B57" s="1"/>
    </row>
    <row r="58" spans="2:2" x14ac:dyDescent="0.2">
      <c r="B58" s="1"/>
    </row>
    <row r="59" spans="2:2" x14ac:dyDescent="0.2">
      <c r="B59" s="1"/>
    </row>
    <row r="60" spans="2:2" x14ac:dyDescent="0.2">
      <c r="B60" s="1"/>
    </row>
    <row r="61" spans="2:2" x14ac:dyDescent="0.2">
      <c r="B61" s="1"/>
    </row>
    <row r="62" spans="2:2" x14ac:dyDescent="0.2">
      <c r="B62" s="1"/>
    </row>
    <row r="63" spans="2:2" x14ac:dyDescent="0.2">
      <c r="B63" s="1"/>
    </row>
    <row r="64" spans="2:2" x14ac:dyDescent="0.2">
      <c r="B64" s="1"/>
    </row>
    <row r="65" spans="2:2" x14ac:dyDescent="0.2">
      <c r="B65" s="1"/>
    </row>
    <row r="66" spans="2:2" x14ac:dyDescent="0.2">
      <c r="B66" s="1"/>
    </row>
    <row r="67" spans="2:2" x14ac:dyDescent="0.2">
      <c r="B67" s="1"/>
    </row>
    <row r="68" spans="2:2" x14ac:dyDescent="0.2">
      <c r="B68" s="1"/>
    </row>
    <row r="69" spans="2:2" x14ac:dyDescent="0.2">
      <c r="B69" s="1"/>
    </row>
    <row r="70" spans="2:2" x14ac:dyDescent="0.2">
      <c r="B70" s="1"/>
    </row>
    <row r="71" spans="2:2" x14ac:dyDescent="0.2">
      <c r="B71" s="1"/>
    </row>
    <row r="72" spans="2:2" x14ac:dyDescent="0.2">
      <c r="B72" s="1"/>
    </row>
    <row r="73" spans="2:2" x14ac:dyDescent="0.2">
      <c r="B73" s="1"/>
    </row>
    <row r="74" spans="2:2" x14ac:dyDescent="0.2">
      <c r="B74" s="1"/>
    </row>
    <row r="75" spans="2:2" x14ac:dyDescent="0.2">
      <c r="B75" s="1"/>
    </row>
    <row r="76" spans="2:2" x14ac:dyDescent="0.2">
      <c r="B76" s="1"/>
    </row>
    <row r="77" spans="2:2" x14ac:dyDescent="0.2">
      <c r="B77" s="1"/>
    </row>
    <row r="78" spans="2:2" x14ac:dyDescent="0.2">
      <c r="B78" s="1"/>
    </row>
  </sheetData>
  <sheetProtection formatCells="0"/>
  <mergeCells count="11">
    <mergeCell ref="F19:K19"/>
    <mergeCell ref="M19:O19"/>
    <mergeCell ref="F20:K20"/>
    <mergeCell ref="M20:O20"/>
    <mergeCell ref="B1:R2"/>
    <mergeCell ref="B3:R3"/>
    <mergeCell ref="G4:H4"/>
    <mergeCell ref="F16:H16"/>
    <mergeCell ref="K16:M16"/>
    <mergeCell ref="F18:H18"/>
    <mergeCell ref="K18:M18"/>
  </mergeCells>
  <conditionalFormatting sqref="O15:O1048576 O1:O2 O4:O12">
    <cfRule type="containsText" dxfId="7" priority="1" operator="containsText" text="ABIERTA">
      <formula>NOT(ISERROR(SEARCH("ABIERTA",O1)))</formula>
    </cfRule>
    <cfRule type="containsText" dxfId="6" priority="2" operator="containsText" text="CERRADA">
      <formula>NOT(ISERROR(SEARCH("CERRADA",O1)))</formula>
    </cfRule>
    <cfRule type="containsText" dxfId="5" priority="3" operator="containsText" text="CERRADA">
      <formula>NOT(ISERROR(SEARCH("CERRADA",O1)))</formula>
    </cfRule>
    <cfRule type="containsText" dxfId="4" priority="4" operator="containsText" text="CERRADA">
      <formula>NOT(ISERROR(SEARCH("CERRADA",O1)))</formula>
    </cfRule>
  </conditionalFormatting>
  <printOptions horizontalCentered="1"/>
  <pageMargins left="0.55118110236220474" right="0.31496062992125984" top="0.35433070866141736" bottom="0.35433070866141736" header="0.31496062992125984" footer="0.31496062992125984"/>
  <pageSetup scale="28" fitToHeight="0" orientation="landscape" r:id="rId1"/>
  <colBreaks count="1" manualBreakCount="1">
    <brk id="10" max="1048575" man="1"/>
  </col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1F028F-E728-4564-A07F-A7ADC4A22A2F}">
  <sheetPr>
    <pageSetUpPr fitToPage="1"/>
  </sheetPr>
  <dimension ref="A1:M78"/>
  <sheetViews>
    <sheetView tabSelected="1" view="pageBreakPreview" zoomScale="80" zoomScaleNormal="90" zoomScaleSheetLayoutView="80" zoomScalePageLayoutView="70" workbookViewId="0">
      <pane xSplit="2" ySplit="5" topLeftCell="D14" activePane="bottomRight" state="frozen"/>
      <selection pane="topRight" activeCell="C1" sqref="C1"/>
      <selection pane="bottomLeft" activeCell="A6" sqref="A6"/>
      <selection pane="bottomRight" activeCell="E19" sqref="E19:F19"/>
    </sheetView>
  </sheetViews>
  <sheetFormatPr baseColWidth="10" defaultRowHeight="14.25" x14ac:dyDescent="0.2"/>
  <cols>
    <col min="1" max="1" width="1.140625" style="1" customWidth="1"/>
    <col min="2" max="2" width="11.28515625" style="2" customWidth="1"/>
    <col min="3" max="4" width="66.85546875" style="1" customWidth="1"/>
    <col min="5" max="5" width="34" style="1" customWidth="1"/>
    <col min="6" max="6" width="32" style="1" customWidth="1"/>
    <col min="7" max="7" width="22.85546875" style="1" customWidth="1"/>
    <col min="8" max="8" width="15.5703125" style="55" customWidth="1"/>
    <col min="9" max="9" width="16.28515625" style="1" customWidth="1"/>
    <col min="10" max="10" width="14.85546875" style="1" customWidth="1"/>
    <col min="11" max="11" width="23.5703125" style="1" customWidth="1"/>
    <col min="12" max="12" width="17.85546875" style="1" customWidth="1"/>
    <col min="13" max="13" width="19.42578125" style="1" customWidth="1"/>
    <col min="14" max="14" width="2.7109375" style="1" customWidth="1"/>
    <col min="15" max="16384" width="11.42578125" style="1"/>
  </cols>
  <sheetData>
    <row r="1" spans="1:13" ht="30" customHeight="1" x14ac:dyDescent="0.2">
      <c r="B1" s="112" t="s">
        <v>102</v>
      </c>
      <c r="C1" s="113"/>
      <c r="D1" s="113"/>
      <c r="E1" s="113"/>
      <c r="F1" s="113"/>
      <c r="G1" s="113"/>
      <c r="H1" s="113"/>
      <c r="I1" s="113"/>
      <c r="J1" s="113"/>
      <c r="K1" s="113"/>
      <c r="L1" s="113"/>
      <c r="M1" s="113"/>
    </row>
    <row r="2" spans="1:13" ht="30" customHeight="1" x14ac:dyDescent="0.2">
      <c r="B2" s="113"/>
      <c r="C2" s="113"/>
      <c r="D2" s="113"/>
      <c r="E2" s="113"/>
      <c r="F2" s="113"/>
      <c r="G2" s="113"/>
      <c r="H2" s="113"/>
      <c r="I2" s="113"/>
      <c r="J2" s="113"/>
      <c r="K2" s="113"/>
      <c r="L2" s="113"/>
      <c r="M2" s="113"/>
    </row>
    <row r="3" spans="1:13" ht="30" customHeight="1" x14ac:dyDescent="0.2">
      <c r="B3" s="113" t="s">
        <v>104</v>
      </c>
      <c r="C3" s="113"/>
      <c r="D3" s="113"/>
      <c r="E3" s="113"/>
      <c r="F3" s="113"/>
      <c r="G3" s="113"/>
      <c r="H3" s="113"/>
      <c r="I3" s="113"/>
      <c r="J3" s="113"/>
      <c r="K3" s="113"/>
      <c r="L3" s="113"/>
      <c r="M3" s="113"/>
    </row>
    <row r="4" spans="1:13" ht="30" customHeight="1" x14ac:dyDescent="0.2">
      <c r="B4" s="56" t="s">
        <v>98</v>
      </c>
      <c r="C4" s="56"/>
      <c r="D4" s="56"/>
      <c r="E4" s="97"/>
      <c r="F4" s="97"/>
      <c r="G4" s="114" t="s">
        <v>107</v>
      </c>
      <c r="H4" s="114"/>
      <c r="I4" s="56"/>
      <c r="J4" s="56"/>
      <c r="K4" s="56"/>
      <c r="L4" s="56"/>
      <c r="M4" s="99" t="s">
        <v>101</v>
      </c>
    </row>
    <row r="5" spans="1:13" ht="63" customHeight="1" x14ac:dyDescent="0.2">
      <c r="A5" s="45"/>
      <c r="B5" s="90" t="s">
        <v>2</v>
      </c>
      <c r="C5" s="90" t="s">
        <v>105</v>
      </c>
      <c r="D5" s="90" t="s">
        <v>100</v>
      </c>
      <c r="E5" s="90" t="s">
        <v>94</v>
      </c>
      <c r="F5" s="91" t="s">
        <v>66</v>
      </c>
      <c r="G5" s="90" t="s">
        <v>16</v>
      </c>
      <c r="H5" s="87" t="s">
        <v>87</v>
      </c>
      <c r="I5" s="90" t="s">
        <v>88</v>
      </c>
      <c r="J5" s="90" t="s">
        <v>89</v>
      </c>
      <c r="K5" s="90" t="s">
        <v>91</v>
      </c>
      <c r="L5" s="88" t="s">
        <v>92</v>
      </c>
      <c r="M5" s="91" t="s">
        <v>90</v>
      </c>
    </row>
    <row r="6" spans="1:13" ht="53.25" customHeight="1" x14ac:dyDescent="0.2">
      <c r="B6" s="48"/>
      <c r="C6" s="70"/>
      <c r="D6" s="70"/>
      <c r="E6" s="53"/>
      <c r="F6" s="51"/>
      <c r="G6" s="51"/>
      <c r="H6" s="54"/>
      <c r="I6" s="49"/>
      <c r="J6" s="23"/>
      <c r="K6" s="46"/>
      <c r="L6" s="23"/>
      <c r="M6" s="22"/>
    </row>
    <row r="7" spans="1:13" ht="51" customHeight="1" x14ac:dyDescent="0.2">
      <c r="B7" s="48"/>
      <c r="C7" s="68"/>
      <c r="D7" s="68"/>
      <c r="E7" s="69"/>
      <c r="F7" s="50"/>
      <c r="G7" s="51"/>
      <c r="H7" s="54"/>
      <c r="I7" s="49"/>
      <c r="J7" s="23"/>
      <c r="K7" s="46"/>
      <c r="L7" s="23"/>
      <c r="M7" s="22"/>
    </row>
    <row r="8" spans="1:13" ht="49.5" customHeight="1" x14ac:dyDescent="0.2">
      <c r="B8" s="48"/>
      <c r="C8" s="68"/>
      <c r="D8" s="68"/>
      <c r="E8" s="69"/>
      <c r="F8" s="52"/>
      <c r="G8" s="51"/>
      <c r="H8" s="54"/>
      <c r="I8" s="49"/>
      <c r="J8" s="23"/>
      <c r="K8" s="46"/>
      <c r="L8" s="23"/>
      <c r="M8" s="22"/>
    </row>
    <row r="9" spans="1:13" ht="76.5" customHeight="1" x14ac:dyDescent="0.2">
      <c r="B9" s="48"/>
      <c r="C9" s="68"/>
      <c r="D9" s="68"/>
      <c r="E9" s="69"/>
      <c r="F9" s="52"/>
      <c r="G9" s="51"/>
      <c r="H9" s="54"/>
      <c r="I9" s="49"/>
      <c r="J9" s="23"/>
      <c r="K9" s="46"/>
      <c r="L9" s="23"/>
      <c r="M9" s="22"/>
    </row>
    <row r="10" spans="1:13" ht="64.5" customHeight="1" x14ac:dyDescent="0.2">
      <c r="B10" s="67"/>
      <c r="C10" s="65"/>
      <c r="D10" s="65"/>
      <c r="E10" s="64"/>
      <c r="F10" s="52"/>
      <c r="G10" s="52"/>
      <c r="H10" s="54"/>
      <c r="I10" s="49"/>
      <c r="J10" s="23"/>
      <c r="K10" s="46"/>
      <c r="L10" s="23"/>
      <c r="M10" s="22"/>
    </row>
    <row r="11" spans="1:13" ht="62.25" customHeight="1" x14ac:dyDescent="0.2">
      <c r="B11" s="48"/>
      <c r="C11" s="57"/>
      <c r="D11" s="98"/>
      <c r="E11" s="62"/>
      <c r="F11" s="50"/>
      <c r="G11" s="51"/>
      <c r="H11" s="54"/>
      <c r="I11" s="49"/>
      <c r="J11" s="23"/>
      <c r="K11" s="46"/>
      <c r="L11" s="23"/>
      <c r="M11" s="22"/>
    </row>
    <row r="12" spans="1:13" ht="55.5" customHeight="1" x14ac:dyDescent="0.2">
      <c r="B12" s="66"/>
      <c r="C12" s="71"/>
      <c r="D12" s="71"/>
      <c r="E12" s="72"/>
      <c r="F12" s="72"/>
      <c r="G12" s="73"/>
      <c r="H12" s="74"/>
      <c r="I12" s="75"/>
      <c r="J12" s="76"/>
      <c r="K12" s="77"/>
      <c r="L12" s="76"/>
      <c r="M12" s="78"/>
    </row>
    <row r="13" spans="1:13" ht="36.75" customHeight="1" x14ac:dyDescent="0.2">
      <c r="B13" s="48"/>
      <c r="C13" s="86"/>
      <c r="D13" s="86"/>
      <c r="E13" s="79"/>
      <c r="F13" s="79"/>
      <c r="G13" s="80"/>
      <c r="H13" s="81"/>
      <c r="I13" s="82"/>
      <c r="J13" s="83"/>
      <c r="K13" s="84"/>
      <c r="L13" s="83"/>
      <c r="M13" s="85"/>
    </row>
    <row r="14" spans="1:13" ht="44.25" customHeight="1" x14ac:dyDescent="0.2">
      <c r="B14" s="93"/>
      <c r="C14" s="63"/>
      <c r="D14" s="63"/>
      <c r="E14" s="52"/>
      <c r="F14" s="52"/>
      <c r="G14" s="61"/>
      <c r="H14" s="54"/>
      <c r="I14" s="59"/>
      <c r="J14" s="60"/>
      <c r="K14" s="89"/>
      <c r="L14" s="60"/>
      <c r="M14" s="58"/>
    </row>
    <row r="15" spans="1:13" ht="35.25" customHeight="1" x14ac:dyDescent="0.2">
      <c r="B15" s="92"/>
      <c r="C15" s="47"/>
      <c r="D15" s="47"/>
    </row>
    <row r="16" spans="1:13" ht="35.25" customHeight="1" x14ac:dyDescent="0.2">
      <c r="B16" s="92"/>
      <c r="C16" s="47"/>
      <c r="D16" s="136" t="s">
        <v>95</v>
      </c>
      <c r="F16" s="137" t="s">
        <v>97</v>
      </c>
      <c r="G16" s="137"/>
      <c r="H16" s="137"/>
    </row>
    <row r="17" spans="2:10" ht="35.25" customHeight="1" thickBot="1" x14ac:dyDescent="0.25">
      <c r="B17" s="92"/>
      <c r="C17" s="47"/>
      <c r="D17" s="138"/>
      <c r="E17" s="94"/>
      <c r="F17" s="95"/>
      <c r="G17" s="95"/>
      <c r="H17" s="96"/>
    </row>
    <row r="18" spans="2:10" ht="35.25" customHeight="1" x14ac:dyDescent="0.2">
      <c r="B18" s="92"/>
      <c r="C18" s="47"/>
      <c r="D18" s="135" t="s">
        <v>96</v>
      </c>
      <c r="E18" s="94"/>
      <c r="F18" s="139" t="s">
        <v>96</v>
      </c>
      <c r="G18" s="139"/>
      <c r="H18" s="139"/>
    </row>
    <row r="19" spans="2:10" ht="51" customHeight="1" x14ac:dyDescent="0.2">
      <c r="B19" s="1"/>
      <c r="E19" s="111"/>
      <c r="F19" s="111"/>
      <c r="H19" s="111"/>
      <c r="I19" s="111"/>
      <c r="J19" s="111"/>
    </row>
    <row r="20" spans="2:10" ht="12.75" x14ac:dyDescent="0.2">
      <c r="B20" s="1"/>
      <c r="E20" s="111"/>
      <c r="F20" s="111"/>
      <c r="H20" s="111"/>
      <c r="I20" s="111"/>
      <c r="J20" s="111"/>
    </row>
    <row r="21" spans="2:10" x14ac:dyDescent="0.2">
      <c r="B21" s="1"/>
    </row>
    <row r="22" spans="2:10" x14ac:dyDescent="0.2">
      <c r="B22" s="1"/>
    </row>
    <row r="23" spans="2:10" x14ac:dyDescent="0.2">
      <c r="B23" s="1"/>
    </row>
    <row r="24" spans="2:10" x14ac:dyDescent="0.2">
      <c r="B24" s="1"/>
    </row>
    <row r="25" spans="2:10" x14ac:dyDescent="0.2">
      <c r="B25" s="1"/>
    </row>
    <row r="26" spans="2:10" x14ac:dyDescent="0.2">
      <c r="B26" s="1"/>
    </row>
    <row r="27" spans="2:10" x14ac:dyDescent="0.2">
      <c r="B27" s="1"/>
    </row>
    <row r="28" spans="2:10" x14ac:dyDescent="0.2">
      <c r="B28" s="1"/>
    </row>
    <row r="29" spans="2:10" x14ac:dyDescent="0.2">
      <c r="B29" s="1"/>
    </row>
    <row r="30" spans="2:10" x14ac:dyDescent="0.2">
      <c r="B30" s="1"/>
    </row>
    <row r="31" spans="2:10" x14ac:dyDescent="0.2">
      <c r="B31" s="1"/>
    </row>
    <row r="32" spans="2:10" x14ac:dyDescent="0.2">
      <c r="B32" s="1"/>
    </row>
    <row r="33" spans="2:2" x14ac:dyDescent="0.2">
      <c r="B33" s="1"/>
    </row>
    <row r="34" spans="2:2" x14ac:dyDescent="0.2">
      <c r="B34" s="1"/>
    </row>
    <row r="35" spans="2:2" x14ac:dyDescent="0.2">
      <c r="B35" s="1"/>
    </row>
    <row r="36" spans="2:2" x14ac:dyDescent="0.2">
      <c r="B36" s="1"/>
    </row>
    <row r="37" spans="2:2" x14ac:dyDescent="0.2">
      <c r="B37" s="1"/>
    </row>
    <row r="38" spans="2:2" x14ac:dyDescent="0.2">
      <c r="B38" s="1"/>
    </row>
    <row r="39" spans="2:2" x14ac:dyDescent="0.2">
      <c r="B39" s="1"/>
    </row>
    <row r="40" spans="2:2" x14ac:dyDescent="0.2">
      <c r="B40" s="1"/>
    </row>
    <row r="41" spans="2:2" x14ac:dyDescent="0.2">
      <c r="B41" s="1"/>
    </row>
    <row r="42" spans="2:2" x14ac:dyDescent="0.2">
      <c r="B42" s="1"/>
    </row>
    <row r="43" spans="2:2" x14ac:dyDescent="0.2">
      <c r="B43" s="1"/>
    </row>
    <row r="44" spans="2:2" x14ac:dyDescent="0.2">
      <c r="B44" s="1"/>
    </row>
    <row r="45" spans="2:2" x14ac:dyDescent="0.2">
      <c r="B45" s="1"/>
    </row>
    <row r="46" spans="2:2" x14ac:dyDescent="0.2">
      <c r="B46" s="1"/>
    </row>
    <row r="47" spans="2:2" x14ac:dyDescent="0.2">
      <c r="B47" s="1"/>
    </row>
    <row r="48" spans="2:2" x14ac:dyDescent="0.2">
      <c r="B48" s="1"/>
    </row>
    <row r="49" spans="2:2" x14ac:dyDescent="0.2">
      <c r="B49" s="1"/>
    </row>
    <row r="50" spans="2:2" x14ac:dyDescent="0.2">
      <c r="B50" s="1"/>
    </row>
    <row r="51" spans="2:2" x14ac:dyDescent="0.2">
      <c r="B51" s="1"/>
    </row>
    <row r="52" spans="2:2" x14ac:dyDescent="0.2">
      <c r="B52" s="1"/>
    </row>
    <row r="53" spans="2:2" x14ac:dyDescent="0.2">
      <c r="B53" s="1"/>
    </row>
    <row r="54" spans="2:2" x14ac:dyDescent="0.2">
      <c r="B54" s="1"/>
    </row>
    <row r="55" spans="2:2" x14ac:dyDescent="0.2">
      <c r="B55" s="1"/>
    </row>
    <row r="56" spans="2:2" x14ac:dyDescent="0.2">
      <c r="B56" s="1"/>
    </row>
    <row r="57" spans="2:2" x14ac:dyDescent="0.2">
      <c r="B57" s="1"/>
    </row>
    <row r="58" spans="2:2" x14ac:dyDescent="0.2">
      <c r="B58" s="1"/>
    </row>
    <row r="59" spans="2:2" x14ac:dyDescent="0.2">
      <c r="B59" s="1"/>
    </row>
    <row r="60" spans="2:2" x14ac:dyDescent="0.2">
      <c r="B60" s="1"/>
    </row>
    <row r="61" spans="2:2" x14ac:dyDescent="0.2">
      <c r="B61" s="1"/>
    </row>
    <row r="62" spans="2:2" x14ac:dyDescent="0.2">
      <c r="B62" s="1"/>
    </row>
    <row r="63" spans="2:2" x14ac:dyDescent="0.2">
      <c r="B63" s="1"/>
    </row>
    <row r="64" spans="2:2" x14ac:dyDescent="0.2">
      <c r="B64" s="1"/>
    </row>
    <row r="65" spans="2:2" x14ac:dyDescent="0.2">
      <c r="B65" s="1"/>
    </row>
    <row r="66" spans="2:2" x14ac:dyDescent="0.2">
      <c r="B66" s="1"/>
    </row>
    <row r="67" spans="2:2" x14ac:dyDescent="0.2">
      <c r="B67" s="1"/>
    </row>
    <row r="68" spans="2:2" x14ac:dyDescent="0.2">
      <c r="B68" s="1"/>
    </row>
    <row r="69" spans="2:2" x14ac:dyDescent="0.2">
      <c r="B69" s="1"/>
    </row>
    <row r="70" spans="2:2" x14ac:dyDescent="0.2">
      <c r="B70" s="1"/>
    </row>
    <row r="71" spans="2:2" x14ac:dyDescent="0.2">
      <c r="B71" s="1"/>
    </row>
    <row r="72" spans="2:2" x14ac:dyDescent="0.2">
      <c r="B72" s="1"/>
    </row>
    <row r="73" spans="2:2" x14ac:dyDescent="0.2">
      <c r="B73" s="1"/>
    </row>
    <row r="74" spans="2:2" x14ac:dyDescent="0.2">
      <c r="B74" s="1"/>
    </row>
    <row r="75" spans="2:2" x14ac:dyDescent="0.2">
      <c r="B75" s="1"/>
    </row>
    <row r="76" spans="2:2" x14ac:dyDescent="0.2">
      <c r="B76" s="1"/>
    </row>
    <row r="77" spans="2:2" x14ac:dyDescent="0.2">
      <c r="B77" s="1"/>
    </row>
    <row r="78" spans="2:2" x14ac:dyDescent="0.2">
      <c r="B78" s="1"/>
    </row>
  </sheetData>
  <sheetProtection formatCells="0"/>
  <mergeCells count="9">
    <mergeCell ref="E19:F19"/>
    <mergeCell ref="H19:J19"/>
    <mergeCell ref="E20:F20"/>
    <mergeCell ref="H20:J20"/>
    <mergeCell ref="B1:M2"/>
    <mergeCell ref="F16:H16"/>
    <mergeCell ref="F18:H18"/>
    <mergeCell ref="B3:M3"/>
    <mergeCell ref="G4:H4"/>
  </mergeCells>
  <phoneticPr fontId="10" type="noConversion"/>
  <conditionalFormatting sqref="J15:J1048576 J1:J2 J4:J12">
    <cfRule type="containsText" dxfId="3" priority="1" operator="containsText" text="ABIERTA">
      <formula>NOT(ISERROR(SEARCH("ABIERTA",J1)))</formula>
    </cfRule>
    <cfRule type="containsText" dxfId="2" priority="2" operator="containsText" text="CERRADA">
      <formula>NOT(ISERROR(SEARCH("CERRADA",J1)))</formula>
    </cfRule>
    <cfRule type="containsText" dxfId="1" priority="3" operator="containsText" text="CERRADA">
      <formula>NOT(ISERROR(SEARCH("CERRADA",J1)))</formula>
    </cfRule>
    <cfRule type="containsText" dxfId="0" priority="4" operator="containsText" text="CERRADA">
      <formula>NOT(ISERROR(SEARCH("CERRADA",J1)))</formula>
    </cfRule>
  </conditionalFormatting>
  <printOptions horizontalCentered="1"/>
  <pageMargins left="0.55118110236220474" right="0.31496062992125984" top="0.35433070866141736" bottom="0.35433070866141736" header="0.31496062992125984" footer="0.31496062992125984"/>
  <pageSetup scale="37" fitToHeight="0" orientation="landscape" r:id="rId1"/>
  <colBreaks count="1" manualBreakCount="1">
    <brk id="5" max="1048575" man="1"/>
  </col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79E8FC-B337-4DDB-B8E6-DDCA2ADD368F}">
  <sheetPr>
    <pageSetUpPr fitToPage="1"/>
  </sheetPr>
  <dimension ref="B1:M40"/>
  <sheetViews>
    <sheetView zoomScale="70" zoomScaleNormal="70" zoomScaleSheetLayoutView="85" zoomScalePageLayoutView="70" workbookViewId="0">
      <selection activeCell="P10" sqref="P10"/>
    </sheetView>
  </sheetViews>
  <sheetFormatPr baseColWidth="10" defaultRowHeight="12.75" x14ac:dyDescent="0.2"/>
  <cols>
    <col min="1" max="1" width="1.140625" style="1" customWidth="1"/>
    <col min="2" max="3" width="10.7109375" style="1" customWidth="1"/>
    <col min="4" max="4" width="39.140625" style="1" customWidth="1"/>
    <col min="5" max="5" width="35.7109375" style="1" customWidth="1"/>
    <col min="6" max="6" width="33" style="1" customWidth="1"/>
    <col min="7" max="8" width="10.7109375" style="1" customWidth="1"/>
    <col min="9" max="9" width="30.85546875" style="1" customWidth="1"/>
    <col min="10" max="10" width="22" style="1" customWidth="1"/>
    <col min="11" max="11" width="8.7109375" style="1" customWidth="1"/>
    <col min="12" max="12" width="10.140625" style="1" customWidth="1"/>
    <col min="13" max="13" width="8.7109375" style="1" customWidth="1"/>
    <col min="14" max="14" width="3.85546875" style="1" customWidth="1"/>
    <col min="15" max="256" width="11.42578125" style="1"/>
    <col min="257" max="257" width="1.140625" style="1" customWidth="1"/>
    <col min="258" max="259" width="10.7109375" style="1" customWidth="1"/>
    <col min="260" max="261" width="35.7109375" style="1" customWidth="1"/>
    <col min="262" max="262" width="33" style="1" customWidth="1"/>
    <col min="263" max="264" width="10.7109375" style="1" customWidth="1"/>
    <col min="265" max="265" width="30.85546875" style="1" customWidth="1"/>
    <col min="266" max="266" width="22" style="1" customWidth="1"/>
    <col min="267" max="269" width="8.7109375" style="1" customWidth="1"/>
    <col min="270" max="270" width="3.85546875" style="1" customWidth="1"/>
    <col min="271" max="512" width="11.42578125" style="1"/>
    <col min="513" max="513" width="1.140625" style="1" customWidth="1"/>
    <col min="514" max="515" width="10.7109375" style="1" customWidth="1"/>
    <col min="516" max="517" width="35.7109375" style="1" customWidth="1"/>
    <col min="518" max="518" width="33" style="1" customWidth="1"/>
    <col min="519" max="520" width="10.7109375" style="1" customWidth="1"/>
    <col min="521" max="521" width="30.85546875" style="1" customWidth="1"/>
    <col min="522" max="522" width="22" style="1" customWidth="1"/>
    <col min="523" max="525" width="8.7109375" style="1" customWidth="1"/>
    <col min="526" max="526" width="3.85546875" style="1" customWidth="1"/>
    <col min="527" max="768" width="11.42578125" style="1"/>
    <col min="769" max="769" width="1.140625" style="1" customWidth="1"/>
    <col min="770" max="771" width="10.7109375" style="1" customWidth="1"/>
    <col min="772" max="773" width="35.7109375" style="1" customWidth="1"/>
    <col min="774" max="774" width="33" style="1" customWidth="1"/>
    <col min="775" max="776" width="10.7109375" style="1" customWidth="1"/>
    <col min="777" max="777" width="30.85546875" style="1" customWidth="1"/>
    <col min="778" max="778" width="22" style="1" customWidth="1"/>
    <col min="779" max="781" width="8.7109375" style="1" customWidth="1"/>
    <col min="782" max="782" width="3.85546875" style="1" customWidth="1"/>
    <col min="783" max="1024" width="11.42578125" style="1"/>
    <col min="1025" max="1025" width="1.140625" style="1" customWidth="1"/>
    <col min="1026" max="1027" width="10.7109375" style="1" customWidth="1"/>
    <col min="1028" max="1029" width="35.7109375" style="1" customWidth="1"/>
    <col min="1030" max="1030" width="33" style="1" customWidth="1"/>
    <col min="1031" max="1032" width="10.7109375" style="1" customWidth="1"/>
    <col min="1033" max="1033" width="30.85546875" style="1" customWidth="1"/>
    <col min="1034" max="1034" width="22" style="1" customWidth="1"/>
    <col min="1035" max="1037" width="8.7109375" style="1" customWidth="1"/>
    <col min="1038" max="1038" width="3.85546875" style="1" customWidth="1"/>
    <col min="1039" max="1280" width="11.42578125" style="1"/>
    <col min="1281" max="1281" width="1.140625" style="1" customWidth="1"/>
    <col min="1282" max="1283" width="10.7109375" style="1" customWidth="1"/>
    <col min="1284" max="1285" width="35.7109375" style="1" customWidth="1"/>
    <col min="1286" max="1286" width="33" style="1" customWidth="1"/>
    <col min="1287" max="1288" width="10.7109375" style="1" customWidth="1"/>
    <col min="1289" max="1289" width="30.85546875" style="1" customWidth="1"/>
    <col min="1290" max="1290" width="22" style="1" customWidth="1"/>
    <col min="1291" max="1293" width="8.7109375" style="1" customWidth="1"/>
    <col min="1294" max="1294" width="3.85546875" style="1" customWidth="1"/>
    <col min="1295" max="1536" width="11.42578125" style="1"/>
    <col min="1537" max="1537" width="1.140625" style="1" customWidth="1"/>
    <col min="1538" max="1539" width="10.7109375" style="1" customWidth="1"/>
    <col min="1540" max="1541" width="35.7109375" style="1" customWidth="1"/>
    <col min="1542" max="1542" width="33" style="1" customWidth="1"/>
    <col min="1543" max="1544" width="10.7109375" style="1" customWidth="1"/>
    <col min="1545" max="1545" width="30.85546875" style="1" customWidth="1"/>
    <col min="1546" max="1546" width="22" style="1" customWidth="1"/>
    <col min="1547" max="1549" width="8.7109375" style="1" customWidth="1"/>
    <col min="1550" max="1550" width="3.85546875" style="1" customWidth="1"/>
    <col min="1551" max="1792" width="11.42578125" style="1"/>
    <col min="1793" max="1793" width="1.140625" style="1" customWidth="1"/>
    <col min="1794" max="1795" width="10.7109375" style="1" customWidth="1"/>
    <col min="1796" max="1797" width="35.7109375" style="1" customWidth="1"/>
    <col min="1798" max="1798" width="33" style="1" customWidth="1"/>
    <col min="1799" max="1800" width="10.7109375" style="1" customWidth="1"/>
    <col min="1801" max="1801" width="30.85546875" style="1" customWidth="1"/>
    <col min="1802" max="1802" width="22" style="1" customWidth="1"/>
    <col min="1803" max="1805" width="8.7109375" style="1" customWidth="1"/>
    <col min="1806" max="1806" width="3.85546875" style="1" customWidth="1"/>
    <col min="1807" max="2048" width="11.42578125" style="1"/>
    <col min="2049" max="2049" width="1.140625" style="1" customWidth="1"/>
    <col min="2050" max="2051" width="10.7109375" style="1" customWidth="1"/>
    <col min="2052" max="2053" width="35.7109375" style="1" customWidth="1"/>
    <col min="2054" max="2054" width="33" style="1" customWidth="1"/>
    <col min="2055" max="2056" width="10.7109375" style="1" customWidth="1"/>
    <col min="2057" max="2057" width="30.85546875" style="1" customWidth="1"/>
    <col min="2058" max="2058" width="22" style="1" customWidth="1"/>
    <col min="2059" max="2061" width="8.7109375" style="1" customWidth="1"/>
    <col min="2062" max="2062" width="3.85546875" style="1" customWidth="1"/>
    <col min="2063" max="2304" width="11.42578125" style="1"/>
    <col min="2305" max="2305" width="1.140625" style="1" customWidth="1"/>
    <col min="2306" max="2307" width="10.7109375" style="1" customWidth="1"/>
    <col min="2308" max="2309" width="35.7109375" style="1" customWidth="1"/>
    <col min="2310" max="2310" width="33" style="1" customWidth="1"/>
    <col min="2311" max="2312" width="10.7109375" style="1" customWidth="1"/>
    <col min="2313" max="2313" width="30.85546875" style="1" customWidth="1"/>
    <col min="2314" max="2314" width="22" style="1" customWidth="1"/>
    <col min="2315" max="2317" width="8.7109375" style="1" customWidth="1"/>
    <col min="2318" max="2318" width="3.85546875" style="1" customWidth="1"/>
    <col min="2319" max="2560" width="11.42578125" style="1"/>
    <col min="2561" max="2561" width="1.140625" style="1" customWidth="1"/>
    <col min="2562" max="2563" width="10.7109375" style="1" customWidth="1"/>
    <col min="2564" max="2565" width="35.7109375" style="1" customWidth="1"/>
    <col min="2566" max="2566" width="33" style="1" customWidth="1"/>
    <col min="2567" max="2568" width="10.7109375" style="1" customWidth="1"/>
    <col min="2569" max="2569" width="30.85546875" style="1" customWidth="1"/>
    <col min="2570" max="2570" width="22" style="1" customWidth="1"/>
    <col min="2571" max="2573" width="8.7109375" style="1" customWidth="1"/>
    <col min="2574" max="2574" width="3.85546875" style="1" customWidth="1"/>
    <col min="2575" max="2816" width="11.42578125" style="1"/>
    <col min="2817" max="2817" width="1.140625" style="1" customWidth="1"/>
    <col min="2818" max="2819" width="10.7109375" style="1" customWidth="1"/>
    <col min="2820" max="2821" width="35.7109375" style="1" customWidth="1"/>
    <col min="2822" max="2822" width="33" style="1" customWidth="1"/>
    <col min="2823" max="2824" width="10.7109375" style="1" customWidth="1"/>
    <col min="2825" max="2825" width="30.85546875" style="1" customWidth="1"/>
    <col min="2826" max="2826" width="22" style="1" customWidth="1"/>
    <col min="2827" max="2829" width="8.7109375" style="1" customWidth="1"/>
    <col min="2830" max="2830" width="3.85546875" style="1" customWidth="1"/>
    <col min="2831" max="3072" width="11.42578125" style="1"/>
    <col min="3073" max="3073" width="1.140625" style="1" customWidth="1"/>
    <col min="3074" max="3075" width="10.7109375" style="1" customWidth="1"/>
    <col min="3076" max="3077" width="35.7109375" style="1" customWidth="1"/>
    <col min="3078" max="3078" width="33" style="1" customWidth="1"/>
    <col min="3079" max="3080" width="10.7109375" style="1" customWidth="1"/>
    <col min="3081" max="3081" width="30.85546875" style="1" customWidth="1"/>
    <col min="3082" max="3082" width="22" style="1" customWidth="1"/>
    <col min="3083" max="3085" width="8.7109375" style="1" customWidth="1"/>
    <col min="3086" max="3086" width="3.85546875" style="1" customWidth="1"/>
    <col min="3087" max="3328" width="11.42578125" style="1"/>
    <col min="3329" max="3329" width="1.140625" style="1" customWidth="1"/>
    <col min="3330" max="3331" width="10.7109375" style="1" customWidth="1"/>
    <col min="3332" max="3333" width="35.7109375" style="1" customWidth="1"/>
    <col min="3334" max="3334" width="33" style="1" customWidth="1"/>
    <col min="3335" max="3336" width="10.7109375" style="1" customWidth="1"/>
    <col min="3337" max="3337" width="30.85546875" style="1" customWidth="1"/>
    <col min="3338" max="3338" width="22" style="1" customWidth="1"/>
    <col min="3339" max="3341" width="8.7109375" style="1" customWidth="1"/>
    <col min="3342" max="3342" width="3.85546875" style="1" customWidth="1"/>
    <col min="3343" max="3584" width="11.42578125" style="1"/>
    <col min="3585" max="3585" width="1.140625" style="1" customWidth="1"/>
    <col min="3586" max="3587" width="10.7109375" style="1" customWidth="1"/>
    <col min="3588" max="3589" width="35.7109375" style="1" customWidth="1"/>
    <col min="3590" max="3590" width="33" style="1" customWidth="1"/>
    <col min="3591" max="3592" width="10.7109375" style="1" customWidth="1"/>
    <col min="3593" max="3593" width="30.85546875" style="1" customWidth="1"/>
    <col min="3594" max="3594" width="22" style="1" customWidth="1"/>
    <col min="3595" max="3597" width="8.7109375" style="1" customWidth="1"/>
    <col min="3598" max="3598" width="3.85546875" style="1" customWidth="1"/>
    <col min="3599" max="3840" width="11.42578125" style="1"/>
    <col min="3841" max="3841" width="1.140625" style="1" customWidth="1"/>
    <col min="3842" max="3843" width="10.7109375" style="1" customWidth="1"/>
    <col min="3844" max="3845" width="35.7109375" style="1" customWidth="1"/>
    <col min="3846" max="3846" width="33" style="1" customWidth="1"/>
    <col min="3847" max="3848" width="10.7109375" style="1" customWidth="1"/>
    <col min="3849" max="3849" width="30.85546875" style="1" customWidth="1"/>
    <col min="3850" max="3850" width="22" style="1" customWidth="1"/>
    <col min="3851" max="3853" width="8.7109375" style="1" customWidth="1"/>
    <col min="3854" max="3854" width="3.85546875" style="1" customWidth="1"/>
    <col min="3855" max="4096" width="11.42578125" style="1"/>
    <col min="4097" max="4097" width="1.140625" style="1" customWidth="1"/>
    <col min="4098" max="4099" width="10.7109375" style="1" customWidth="1"/>
    <col min="4100" max="4101" width="35.7109375" style="1" customWidth="1"/>
    <col min="4102" max="4102" width="33" style="1" customWidth="1"/>
    <col min="4103" max="4104" width="10.7109375" style="1" customWidth="1"/>
    <col min="4105" max="4105" width="30.85546875" style="1" customWidth="1"/>
    <col min="4106" max="4106" width="22" style="1" customWidth="1"/>
    <col min="4107" max="4109" width="8.7109375" style="1" customWidth="1"/>
    <col min="4110" max="4110" width="3.85546875" style="1" customWidth="1"/>
    <col min="4111" max="4352" width="11.42578125" style="1"/>
    <col min="4353" max="4353" width="1.140625" style="1" customWidth="1"/>
    <col min="4354" max="4355" width="10.7109375" style="1" customWidth="1"/>
    <col min="4356" max="4357" width="35.7109375" style="1" customWidth="1"/>
    <col min="4358" max="4358" width="33" style="1" customWidth="1"/>
    <col min="4359" max="4360" width="10.7109375" style="1" customWidth="1"/>
    <col min="4361" max="4361" width="30.85546875" style="1" customWidth="1"/>
    <col min="4362" max="4362" width="22" style="1" customWidth="1"/>
    <col min="4363" max="4365" width="8.7109375" style="1" customWidth="1"/>
    <col min="4366" max="4366" width="3.85546875" style="1" customWidth="1"/>
    <col min="4367" max="4608" width="11.42578125" style="1"/>
    <col min="4609" max="4609" width="1.140625" style="1" customWidth="1"/>
    <col min="4610" max="4611" width="10.7109375" style="1" customWidth="1"/>
    <col min="4612" max="4613" width="35.7109375" style="1" customWidth="1"/>
    <col min="4614" max="4614" width="33" style="1" customWidth="1"/>
    <col min="4615" max="4616" width="10.7109375" style="1" customWidth="1"/>
    <col min="4617" max="4617" width="30.85546875" style="1" customWidth="1"/>
    <col min="4618" max="4618" width="22" style="1" customWidth="1"/>
    <col min="4619" max="4621" width="8.7109375" style="1" customWidth="1"/>
    <col min="4622" max="4622" width="3.85546875" style="1" customWidth="1"/>
    <col min="4623" max="4864" width="11.42578125" style="1"/>
    <col min="4865" max="4865" width="1.140625" style="1" customWidth="1"/>
    <col min="4866" max="4867" width="10.7109375" style="1" customWidth="1"/>
    <col min="4868" max="4869" width="35.7109375" style="1" customWidth="1"/>
    <col min="4870" max="4870" width="33" style="1" customWidth="1"/>
    <col min="4871" max="4872" width="10.7109375" style="1" customWidth="1"/>
    <col min="4873" max="4873" width="30.85546875" style="1" customWidth="1"/>
    <col min="4874" max="4874" width="22" style="1" customWidth="1"/>
    <col min="4875" max="4877" width="8.7109375" style="1" customWidth="1"/>
    <col min="4878" max="4878" width="3.85546875" style="1" customWidth="1"/>
    <col min="4879" max="5120" width="11.42578125" style="1"/>
    <col min="5121" max="5121" width="1.140625" style="1" customWidth="1"/>
    <col min="5122" max="5123" width="10.7109375" style="1" customWidth="1"/>
    <col min="5124" max="5125" width="35.7109375" style="1" customWidth="1"/>
    <col min="5126" max="5126" width="33" style="1" customWidth="1"/>
    <col min="5127" max="5128" width="10.7109375" style="1" customWidth="1"/>
    <col min="5129" max="5129" width="30.85546875" style="1" customWidth="1"/>
    <col min="5130" max="5130" width="22" style="1" customWidth="1"/>
    <col min="5131" max="5133" width="8.7109375" style="1" customWidth="1"/>
    <col min="5134" max="5134" width="3.85546875" style="1" customWidth="1"/>
    <col min="5135" max="5376" width="11.42578125" style="1"/>
    <col min="5377" max="5377" width="1.140625" style="1" customWidth="1"/>
    <col min="5378" max="5379" width="10.7109375" style="1" customWidth="1"/>
    <col min="5380" max="5381" width="35.7109375" style="1" customWidth="1"/>
    <col min="5382" max="5382" width="33" style="1" customWidth="1"/>
    <col min="5383" max="5384" width="10.7109375" style="1" customWidth="1"/>
    <col min="5385" max="5385" width="30.85546875" style="1" customWidth="1"/>
    <col min="5386" max="5386" width="22" style="1" customWidth="1"/>
    <col min="5387" max="5389" width="8.7109375" style="1" customWidth="1"/>
    <col min="5390" max="5390" width="3.85546875" style="1" customWidth="1"/>
    <col min="5391" max="5632" width="11.42578125" style="1"/>
    <col min="5633" max="5633" width="1.140625" style="1" customWidth="1"/>
    <col min="5634" max="5635" width="10.7109375" style="1" customWidth="1"/>
    <col min="5636" max="5637" width="35.7109375" style="1" customWidth="1"/>
    <col min="5638" max="5638" width="33" style="1" customWidth="1"/>
    <col min="5639" max="5640" width="10.7109375" style="1" customWidth="1"/>
    <col min="5641" max="5641" width="30.85546875" style="1" customWidth="1"/>
    <col min="5642" max="5642" width="22" style="1" customWidth="1"/>
    <col min="5643" max="5645" width="8.7109375" style="1" customWidth="1"/>
    <col min="5646" max="5646" width="3.85546875" style="1" customWidth="1"/>
    <col min="5647" max="5888" width="11.42578125" style="1"/>
    <col min="5889" max="5889" width="1.140625" style="1" customWidth="1"/>
    <col min="5890" max="5891" width="10.7109375" style="1" customWidth="1"/>
    <col min="5892" max="5893" width="35.7109375" style="1" customWidth="1"/>
    <col min="5894" max="5894" width="33" style="1" customWidth="1"/>
    <col min="5895" max="5896" width="10.7109375" style="1" customWidth="1"/>
    <col min="5897" max="5897" width="30.85546875" style="1" customWidth="1"/>
    <col min="5898" max="5898" width="22" style="1" customWidth="1"/>
    <col min="5899" max="5901" width="8.7109375" style="1" customWidth="1"/>
    <col min="5902" max="5902" width="3.85546875" style="1" customWidth="1"/>
    <col min="5903" max="6144" width="11.42578125" style="1"/>
    <col min="6145" max="6145" width="1.140625" style="1" customWidth="1"/>
    <col min="6146" max="6147" width="10.7109375" style="1" customWidth="1"/>
    <col min="6148" max="6149" width="35.7109375" style="1" customWidth="1"/>
    <col min="6150" max="6150" width="33" style="1" customWidth="1"/>
    <col min="6151" max="6152" width="10.7109375" style="1" customWidth="1"/>
    <col min="6153" max="6153" width="30.85546875" style="1" customWidth="1"/>
    <col min="6154" max="6154" width="22" style="1" customWidth="1"/>
    <col min="6155" max="6157" width="8.7109375" style="1" customWidth="1"/>
    <col min="6158" max="6158" width="3.85546875" style="1" customWidth="1"/>
    <col min="6159" max="6400" width="11.42578125" style="1"/>
    <col min="6401" max="6401" width="1.140625" style="1" customWidth="1"/>
    <col min="6402" max="6403" width="10.7109375" style="1" customWidth="1"/>
    <col min="6404" max="6405" width="35.7109375" style="1" customWidth="1"/>
    <col min="6406" max="6406" width="33" style="1" customWidth="1"/>
    <col min="6407" max="6408" width="10.7109375" style="1" customWidth="1"/>
    <col min="6409" max="6409" width="30.85546875" style="1" customWidth="1"/>
    <col min="6410" max="6410" width="22" style="1" customWidth="1"/>
    <col min="6411" max="6413" width="8.7109375" style="1" customWidth="1"/>
    <col min="6414" max="6414" width="3.85546875" style="1" customWidth="1"/>
    <col min="6415" max="6656" width="11.42578125" style="1"/>
    <col min="6657" max="6657" width="1.140625" style="1" customWidth="1"/>
    <col min="6658" max="6659" width="10.7109375" style="1" customWidth="1"/>
    <col min="6660" max="6661" width="35.7109375" style="1" customWidth="1"/>
    <col min="6662" max="6662" width="33" style="1" customWidth="1"/>
    <col min="6663" max="6664" width="10.7109375" style="1" customWidth="1"/>
    <col min="6665" max="6665" width="30.85546875" style="1" customWidth="1"/>
    <col min="6666" max="6666" width="22" style="1" customWidth="1"/>
    <col min="6667" max="6669" width="8.7109375" style="1" customWidth="1"/>
    <col min="6670" max="6670" width="3.85546875" style="1" customWidth="1"/>
    <col min="6671" max="6912" width="11.42578125" style="1"/>
    <col min="6913" max="6913" width="1.140625" style="1" customWidth="1"/>
    <col min="6914" max="6915" width="10.7109375" style="1" customWidth="1"/>
    <col min="6916" max="6917" width="35.7109375" style="1" customWidth="1"/>
    <col min="6918" max="6918" width="33" style="1" customWidth="1"/>
    <col min="6919" max="6920" width="10.7109375" style="1" customWidth="1"/>
    <col min="6921" max="6921" width="30.85546875" style="1" customWidth="1"/>
    <col min="6922" max="6922" width="22" style="1" customWidth="1"/>
    <col min="6923" max="6925" width="8.7109375" style="1" customWidth="1"/>
    <col min="6926" max="6926" width="3.85546875" style="1" customWidth="1"/>
    <col min="6927" max="7168" width="11.42578125" style="1"/>
    <col min="7169" max="7169" width="1.140625" style="1" customWidth="1"/>
    <col min="7170" max="7171" width="10.7109375" style="1" customWidth="1"/>
    <col min="7172" max="7173" width="35.7109375" style="1" customWidth="1"/>
    <col min="7174" max="7174" width="33" style="1" customWidth="1"/>
    <col min="7175" max="7176" width="10.7109375" style="1" customWidth="1"/>
    <col min="7177" max="7177" width="30.85546875" style="1" customWidth="1"/>
    <col min="7178" max="7178" width="22" style="1" customWidth="1"/>
    <col min="7179" max="7181" width="8.7109375" style="1" customWidth="1"/>
    <col min="7182" max="7182" width="3.85546875" style="1" customWidth="1"/>
    <col min="7183" max="7424" width="11.42578125" style="1"/>
    <col min="7425" max="7425" width="1.140625" style="1" customWidth="1"/>
    <col min="7426" max="7427" width="10.7109375" style="1" customWidth="1"/>
    <col min="7428" max="7429" width="35.7109375" style="1" customWidth="1"/>
    <col min="7430" max="7430" width="33" style="1" customWidth="1"/>
    <col min="7431" max="7432" width="10.7109375" style="1" customWidth="1"/>
    <col min="7433" max="7433" width="30.85546875" style="1" customWidth="1"/>
    <col min="7434" max="7434" width="22" style="1" customWidth="1"/>
    <col min="7435" max="7437" width="8.7109375" style="1" customWidth="1"/>
    <col min="7438" max="7438" width="3.85546875" style="1" customWidth="1"/>
    <col min="7439" max="7680" width="11.42578125" style="1"/>
    <col min="7681" max="7681" width="1.140625" style="1" customWidth="1"/>
    <col min="7682" max="7683" width="10.7109375" style="1" customWidth="1"/>
    <col min="7684" max="7685" width="35.7109375" style="1" customWidth="1"/>
    <col min="7686" max="7686" width="33" style="1" customWidth="1"/>
    <col min="7687" max="7688" width="10.7109375" style="1" customWidth="1"/>
    <col min="7689" max="7689" width="30.85546875" style="1" customWidth="1"/>
    <col min="7690" max="7690" width="22" style="1" customWidth="1"/>
    <col min="7691" max="7693" width="8.7109375" style="1" customWidth="1"/>
    <col min="7694" max="7694" width="3.85546875" style="1" customWidth="1"/>
    <col min="7695" max="7936" width="11.42578125" style="1"/>
    <col min="7937" max="7937" width="1.140625" style="1" customWidth="1"/>
    <col min="7938" max="7939" width="10.7109375" style="1" customWidth="1"/>
    <col min="7940" max="7941" width="35.7109375" style="1" customWidth="1"/>
    <col min="7942" max="7942" width="33" style="1" customWidth="1"/>
    <col min="7943" max="7944" width="10.7109375" style="1" customWidth="1"/>
    <col min="7945" max="7945" width="30.85546875" style="1" customWidth="1"/>
    <col min="7946" max="7946" width="22" style="1" customWidth="1"/>
    <col min="7947" max="7949" width="8.7109375" style="1" customWidth="1"/>
    <col min="7950" max="7950" width="3.85546875" style="1" customWidth="1"/>
    <col min="7951" max="8192" width="11.42578125" style="1"/>
    <col min="8193" max="8193" width="1.140625" style="1" customWidth="1"/>
    <col min="8194" max="8195" width="10.7109375" style="1" customWidth="1"/>
    <col min="8196" max="8197" width="35.7109375" style="1" customWidth="1"/>
    <col min="8198" max="8198" width="33" style="1" customWidth="1"/>
    <col min="8199" max="8200" width="10.7109375" style="1" customWidth="1"/>
    <col min="8201" max="8201" width="30.85546875" style="1" customWidth="1"/>
    <col min="8202" max="8202" width="22" style="1" customWidth="1"/>
    <col min="8203" max="8205" width="8.7109375" style="1" customWidth="1"/>
    <col min="8206" max="8206" width="3.85546875" style="1" customWidth="1"/>
    <col min="8207" max="8448" width="11.42578125" style="1"/>
    <col min="8449" max="8449" width="1.140625" style="1" customWidth="1"/>
    <col min="8450" max="8451" width="10.7109375" style="1" customWidth="1"/>
    <col min="8452" max="8453" width="35.7109375" style="1" customWidth="1"/>
    <col min="8454" max="8454" width="33" style="1" customWidth="1"/>
    <col min="8455" max="8456" width="10.7109375" style="1" customWidth="1"/>
    <col min="8457" max="8457" width="30.85546875" style="1" customWidth="1"/>
    <col min="8458" max="8458" width="22" style="1" customWidth="1"/>
    <col min="8459" max="8461" width="8.7109375" style="1" customWidth="1"/>
    <col min="8462" max="8462" width="3.85546875" style="1" customWidth="1"/>
    <col min="8463" max="8704" width="11.42578125" style="1"/>
    <col min="8705" max="8705" width="1.140625" style="1" customWidth="1"/>
    <col min="8706" max="8707" width="10.7109375" style="1" customWidth="1"/>
    <col min="8708" max="8709" width="35.7109375" style="1" customWidth="1"/>
    <col min="8710" max="8710" width="33" style="1" customWidth="1"/>
    <col min="8711" max="8712" width="10.7109375" style="1" customWidth="1"/>
    <col min="8713" max="8713" width="30.85546875" style="1" customWidth="1"/>
    <col min="8714" max="8714" width="22" style="1" customWidth="1"/>
    <col min="8715" max="8717" width="8.7109375" style="1" customWidth="1"/>
    <col min="8718" max="8718" width="3.85546875" style="1" customWidth="1"/>
    <col min="8719" max="8960" width="11.42578125" style="1"/>
    <col min="8961" max="8961" width="1.140625" style="1" customWidth="1"/>
    <col min="8962" max="8963" width="10.7109375" style="1" customWidth="1"/>
    <col min="8964" max="8965" width="35.7109375" style="1" customWidth="1"/>
    <col min="8966" max="8966" width="33" style="1" customWidth="1"/>
    <col min="8967" max="8968" width="10.7109375" style="1" customWidth="1"/>
    <col min="8969" max="8969" width="30.85546875" style="1" customWidth="1"/>
    <col min="8970" max="8970" width="22" style="1" customWidth="1"/>
    <col min="8971" max="8973" width="8.7109375" style="1" customWidth="1"/>
    <col min="8974" max="8974" width="3.85546875" style="1" customWidth="1"/>
    <col min="8975" max="9216" width="11.42578125" style="1"/>
    <col min="9217" max="9217" width="1.140625" style="1" customWidth="1"/>
    <col min="9218" max="9219" width="10.7109375" style="1" customWidth="1"/>
    <col min="9220" max="9221" width="35.7109375" style="1" customWidth="1"/>
    <col min="9222" max="9222" width="33" style="1" customWidth="1"/>
    <col min="9223" max="9224" width="10.7109375" style="1" customWidth="1"/>
    <col min="9225" max="9225" width="30.85546875" style="1" customWidth="1"/>
    <col min="9226" max="9226" width="22" style="1" customWidth="1"/>
    <col min="9227" max="9229" width="8.7109375" style="1" customWidth="1"/>
    <col min="9230" max="9230" width="3.85546875" style="1" customWidth="1"/>
    <col min="9231" max="9472" width="11.42578125" style="1"/>
    <col min="9473" max="9473" width="1.140625" style="1" customWidth="1"/>
    <col min="9474" max="9475" width="10.7109375" style="1" customWidth="1"/>
    <col min="9476" max="9477" width="35.7109375" style="1" customWidth="1"/>
    <col min="9478" max="9478" width="33" style="1" customWidth="1"/>
    <col min="9479" max="9480" width="10.7109375" style="1" customWidth="1"/>
    <col min="9481" max="9481" width="30.85546875" style="1" customWidth="1"/>
    <col min="9482" max="9482" width="22" style="1" customWidth="1"/>
    <col min="9483" max="9485" width="8.7109375" style="1" customWidth="1"/>
    <col min="9486" max="9486" width="3.85546875" style="1" customWidth="1"/>
    <col min="9487" max="9728" width="11.42578125" style="1"/>
    <col min="9729" max="9729" width="1.140625" style="1" customWidth="1"/>
    <col min="9730" max="9731" width="10.7109375" style="1" customWidth="1"/>
    <col min="9732" max="9733" width="35.7109375" style="1" customWidth="1"/>
    <col min="9734" max="9734" width="33" style="1" customWidth="1"/>
    <col min="9735" max="9736" width="10.7109375" style="1" customWidth="1"/>
    <col min="9737" max="9737" width="30.85546875" style="1" customWidth="1"/>
    <col min="9738" max="9738" width="22" style="1" customWidth="1"/>
    <col min="9739" max="9741" width="8.7109375" style="1" customWidth="1"/>
    <col min="9742" max="9742" width="3.85546875" style="1" customWidth="1"/>
    <col min="9743" max="9984" width="11.42578125" style="1"/>
    <col min="9985" max="9985" width="1.140625" style="1" customWidth="1"/>
    <col min="9986" max="9987" width="10.7109375" style="1" customWidth="1"/>
    <col min="9988" max="9989" width="35.7109375" style="1" customWidth="1"/>
    <col min="9990" max="9990" width="33" style="1" customWidth="1"/>
    <col min="9991" max="9992" width="10.7109375" style="1" customWidth="1"/>
    <col min="9993" max="9993" width="30.85546875" style="1" customWidth="1"/>
    <col min="9994" max="9994" width="22" style="1" customWidth="1"/>
    <col min="9995" max="9997" width="8.7109375" style="1" customWidth="1"/>
    <col min="9998" max="9998" width="3.85546875" style="1" customWidth="1"/>
    <col min="9999" max="10240" width="11.42578125" style="1"/>
    <col min="10241" max="10241" width="1.140625" style="1" customWidth="1"/>
    <col min="10242" max="10243" width="10.7109375" style="1" customWidth="1"/>
    <col min="10244" max="10245" width="35.7109375" style="1" customWidth="1"/>
    <col min="10246" max="10246" width="33" style="1" customWidth="1"/>
    <col min="10247" max="10248" width="10.7109375" style="1" customWidth="1"/>
    <col min="10249" max="10249" width="30.85546875" style="1" customWidth="1"/>
    <col min="10250" max="10250" width="22" style="1" customWidth="1"/>
    <col min="10251" max="10253" width="8.7109375" style="1" customWidth="1"/>
    <col min="10254" max="10254" width="3.85546875" style="1" customWidth="1"/>
    <col min="10255" max="10496" width="11.42578125" style="1"/>
    <col min="10497" max="10497" width="1.140625" style="1" customWidth="1"/>
    <col min="10498" max="10499" width="10.7109375" style="1" customWidth="1"/>
    <col min="10500" max="10501" width="35.7109375" style="1" customWidth="1"/>
    <col min="10502" max="10502" width="33" style="1" customWidth="1"/>
    <col min="10503" max="10504" width="10.7109375" style="1" customWidth="1"/>
    <col min="10505" max="10505" width="30.85546875" style="1" customWidth="1"/>
    <col min="10506" max="10506" width="22" style="1" customWidth="1"/>
    <col min="10507" max="10509" width="8.7109375" style="1" customWidth="1"/>
    <col min="10510" max="10510" width="3.85546875" style="1" customWidth="1"/>
    <col min="10511" max="10752" width="11.42578125" style="1"/>
    <col min="10753" max="10753" width="1.140625" style="1" customWidth="1"/>
    <col min="10754" max="10755" width="10.7109375" style="1" customWidth="1"/>
    <col min="10756" max="10757" width="35.7109375" style="1" customWidth="1"/>
    <col min="10758" max="10758" width="33" style="1" customWidth="1"/>
    <col min="10759" max="10760" width="10.7109375" style="1" customWidth="1"/>
    <col min="10761" max="10761" width="30.85546875" style="1" customWidth="1"/>
    <col min="10762" max="10762" width="22" style="1" customWidth="1"/>
    <col min="10763" max="10765" width="8.7109375" style="1" customWidth="1"/>
    <col min="10766" max="10766" width="3.85546875" style="1" customWidth="1"/>
    <col min="10767" max="11008" width="11.42578125" style="1"/>
    <col min="11009" max="11009" width="1.140625" style="1" customWidth="1"/>
    <col min="11010" max="11011" width="10.7109375" style="1" customWidth="1"/>
    <col min="11012" max="11013" width="35.7109375" style="1" customWidth="1"/>
    <col min="11014" max="11014" width="33" style="1" customWidth="1"/>
    <col min="11015" max="11016" width="10.7109375" style="1" customWidth="1"/>
    <col min="11017" max="11017" width="30.85546875" style="1" customWidth="1"/>
    <col min="11018" max="11018" width="22" style="1" customWidth="1"/>
    <col min="11019" max="11021" width="8.7109375" style="1" customWidth="1"/>
    <col min="11022" max="11022" width="3.85546875" style="1" customWidth="1"/>
    <col min="11023" max="11264" width="11.42578125" style="1"/>
    <col min="11265" max="11265" width="1.140625" style="1" customWidth="1"/>
    <col min="11266" max="11267" width="10.7109375" style="1" customWidth="1"/>
    <col min="11268" max="11269" width="35.7109375" style="1" customWidth="1"/>
    <col min="11270" max="11270" width="33" style="1" customWidth="1"/>
    <col min="11271" max="11272" width="10.7109375" style="1" customWidth="1"/>
    <col min="11273" max="11273" width="30.85546875" style="1" customWidth="1"/>
    <col min="11274" max="11274" width="22" style="1" customWidth="1"/>
    <col min="11275" max="11277" width="8.7109375" style="1" customWidth="1"/>
    <col min="11278" max="11278" width="3.85546875" style="1" customWidth="1"/>
    <col min="11279" max="11520" width="11.42578125" style="1"/>
    <col min="11521" max="11521" width="1.140625" style="1" customWidth="1"/>
    <col min="11522" max="11523" width="10.7109375" style="1" customWidth="1"/>
    <col min="11524" max="11525" width="35.7109375" style="1" customWidth="1"/>
    <col min="11526" max="11526" width="33" style="1" customWidth="1"/>
    <col min="11527" max="11528" width="10.7109375" style="1" customWidth="1"/>
    <col min="11529" max="11529" width="30.85546875" style="1" customWidth="1"/>
    <col min="11530" max="11530" width="22" style="1" customWidth="1"/>
    <col min="11531" max="11533" width="8.7109375" style="1" customWidth="1"/>
    <col min="11534" max="11534" width="3.85546875" style="1" customWidth="1"/>
    <col min="11535" max="11776" width="11.42578125" style="1"/>
    <col min="11777" max="11777" width="1.140625" style="1" customWidth="1"/>
    <col min="11778" max="11779" width="10.7109375" style="1" customWidth="1"/>
    <col min="11780" max="11781" width="35.7109375" style="1" customWidth="1"/>
    <col min="11782" max="11782" width="33" style="1" customWidth="1"/>
    <col min="11783" max="11784" width="10.7109375" style="1" customWidth="1"/>
    <col min="11785" max="11785" width="30.85546875" style="1" customWidth="1"/>
    <col min="11786" max="11786" width="22" style="1" customWidth="1"/>
    <col min="11787" max="11789" width="8.7109375" style="1" customWidth="1"/>
    <col min="11790" max="11790" width="3.85546875" style="1" customWidth="1"/>
    <col min="11791" max="12032" width="11.42578125" style="1"/>
    <col min="12033" max="12033" width="1.140625" style="1" customWidth="1"/>
    <col min="12034" max="12035" width="10.7109375" style="1" customWidth="1"/>
    <col min="12036" max="12037" width="35.7109375" style="1" customWidth="1"/>
    <col min="12038" max="12038" width="33" style="1" customWidth="1"/>
    <col min="12039" max="12040" width="10.7109375" style="1" customWidth="1"/>
    <col min="12041" max="12041" width="30.85546875" style="1" customWidth="1"/>
    <col min="12042" max="12042" width="22" style="1" customWidth="1"/>
    <col min="12043" max="12045" width="8.7109375" style="1" customWidth="1"/>
    <col min="12046" max="12046" width="3.85546875" style="1" customWidth="1"/>
    <col min="12047" max="12288" width="11.42578125" style="1"/>
    <col min="12289" max="12289" width="1.140625" style="1" customWidth="1"/>
    <col min="12290" max="12291" width="10.7109375" style="1" customWidth="1"/>
    <col min="12292" max="12293" width="35.7109375" style="1" customWidth="1"/>
    <col min="12294" max="12294" width="33" style="1" customWidth="1"/>
    <col min="12295" max="12296" width="10.7109375" style="1" customWidth="1"/>
    <col min="12297" max="12297" width="30.85546875" style="1" customWidth="1"/>
    <col min="12298" max="12298" width="22" style="1" customWidth="1"/>
    <col min="12299" max="12301" width="8.7109375" style="1" customWidth="1"/>
    <col min="12302" max="12302" width="3.85546875" style="1" customWidth="1"/>
    <col min="12303" max="12544" width="11.42578125" style="1"/>
    <col min="12545" max="12545" width="1.140625" style="1" customWidth="1"/>
    <col min="12546" max="12547" width="10.7109375" style="1" customWidth="1"/>
    <col min="12548" max="12549" width="35.7109375" style="1" customWidth="1"/>
    <col min="12550" max="12550" width="33" style="1" customWidth="1"/>
    <col min="12551" max="12552" width="10.7109375" style="1" customWidth="1"/>
    <col min="12553" max="12553" width="30.85546875" style="1" customWidth="1"/>
    <col min="12554" max="12554" width="22" style="1" customWidth="1"/>
    <col min="12555" max="12557" width="8.7109375" style="1" customWidth="1"/>
    <col min="12558" max="12558" width="3.85546875" style="1" customWidth="1"/>
    <col min="12559" max="12800" width="11.42578125" style="1"/>
    <col min="12801" max="12801" width="1.140625" style="1" customWidth="1"/>
    <col min="12802" max="12803" width="10.7109375" style="1" customWidth="1"/>
    <col min="12804" max="12805" width="35.7109375" style="1" customWidth="1"/>
    <col min="12806" max="12806" width="33" style="1" customWidth="1"/>
    <col min="12807" max="12808" width="10.7109375" style="1" customWidth="1"/>
    <col min="12809" max="12809" width="30.85546875" style="1" customWidth="1"/>
    <col min="12810" max="12810" width="22" style="1" customWidth="1"/>
    <col min="12811" max="12813" width="8.7109375" style="1" customWidth="1"/>
    <col min="12814" max="12814" width="3.85546875" style="1" customWidth="1"/>
    <col min="12815" max="13056" width="11.42578125" style="1"/>
    <col min="13057" max="13057" width="1.140625" style="1" customWidth="1"/>
    <col min="13058" max="13059" width="10.7109375" style="1" customWidth="1"/>
    <col min="13060" max="13061" width="35.7109375" style="1" customWidth="1"/>
    <col min="13062" max="13062" width="33" style="1" customWidth="1"/>
    <col min="13063" max="13064" width="10.7109375" style="1" customWidth="1"/>
    <col min="13065" max="13065" width="30.85546875" style="1" customWidth="1"/>
    <col min="13066" max="13066" width="22" style="1" customWidth="1"/>
    <col min="13067" max="13069" width="8.7109375" style="1" customWidth="1"/>
    <col min="13070" max="13070" width="3.85546875" style="1" customWidth="1"/>
    <col min="13071" max="13312" width="11.42578125" style="1"/>
    <col min="13313" max="13313" width="1.140625" style="1" customWidth="1"/>
    <col min="13314" max="13315" width="10.7109375" style="1" customWidth="1"/>
    <col min="13316" max="13317" width="35.7109375" style="1" customWidth="1"/>
    <col min="13318" max="13318" width="33" style="1" customWidth="1"/>
    <col min="13319" max="13320" width="10.7109375" style="1" customWidth="1"/>
    <col min="13321" max="13321" width="30.85546875" style="1" customWidth="1"/>
    <col min="13322" max="13322" width="22" style="1" customWidth="1"/>
    <col min="13323" max="13325" width="8.7109375" style="1" customWidth="1"/>
    <col min="13326" max="13326" width="3.85546875" style="1" customWidth="1"/>
    <col min="13327" max="13568" width="11.42578125" style="1"/>
    <col min="13569" max="13569" width="1.140625" style="1" customWidth="1"/>
    <col min="13570" max="13571" width="10.7109375" style="1" customWidth="1"/>
    <col min="13572" max="13573" width="35.7109375" style="1" customWidth="1"/>
    <col min="13574" max="13574" width="33" style="1" customWidth="1"/>
    <col min="13575" max="13576" width="10.7109375" style="1" customWidth="1"/>
    <col min="13577" max="13577" width="30.85546875" style="1" customWidth="1"/>
    <col min="13578" max="13578" width="22" style="1" customWidth="1"/>
    <col min="13579" max="13581" width="8.7109375" style="1" customWidth="1"/>
    <col min="13582" max="13582" width="3.85546875" style="1" customWidth="1"/>
    <col min="13583" max="13824" width="11.42578125" style="1"/>
    <col min="13825" max="13825" width="1.140625" style="1" customWidth="1"/>
    <col min="13826" max="13827" width="10.7109375" style="1" customWidth="1"/>
    <col min="13828" max="13829" width="35.7109375" style="1" customWidth="1"/>
    <col min="13830" max="13830" width="33" style="1" customWidth="1"/>
    <col min="13831" max="13832" width="10.7109375" style="1" customWidth="1"/>
    <col min="13833" max="13833" width="30.85546875" style="1" customWidth="1"/>
    <col min="13834" max="13834" width="22" style="1" customWidth="1"/>
    <col min="13835" max="13837" width="8.7109375" style="1" customWidth="1"/>
    <col min="13838" max="13838" width="3.85546875" style="1" customWidth="1"/>
    <col min="13839" max="14080" width="11.42578125" style="1"/>
    <col min="14081" max="14081" width="1.140625" style="1" customWidth="1"/>
    <col min="14082" max="14083" width="10.7109375" style="1" customWidth="1"/>
    <col min="14084" max="14085" width="35.7109375" style="1" customWidth="1"/>
    <col min="14086" max="14086" width="33" style="1" customWidth="1"/>
    <col min="14087" max="14088" width="10.7109375" style="1" customWidth="1"/>
    <col min="14089" max="14089" width="30.85546875" style="1" customWidth="1"/>
    <col min="14090" max="14090" width="22" style="1" customWidth="1"/>
    <col min="14091" max="14093" width="8.7109375" style="1" customWidth="1"/>
    <col min="14094" max="14094" width="3.85546875" style="1" customWidth="1"/>
    <col min="14095" max="14336" width="11.42578125" style="1"/>
    <col min="14337" max="14337" width="1.140625" style="1" customWidth="1"/>
    <col min="14338" max="14339" width="10.7109375" style="1" customWidth="1"/>
    <col min="14340" max="14341" width="35.7109375" style="1" customWidth="1"/>
    <col min="14342" max="14342" width="33" style="1" customWidth="1"/>
    <col min="14343" max="14344" width="10.7109375" style="1" customWidth="1"/>
    <col min="14345" max="14345" width="30.85546875" style="1" customWidth="1"/>
    <col min="14346" max="14346" width="22" style="1" customWidth="1"/>
    <col min="14347" max="14349" width="8.7109375" style="1" customWidth="1"/>
    <col min="14350" max="14350" width="3.85546875" style="1" customWidth="1"/>
    <col min="14351" max="14592" width="11.42578125" style="1"/>
    <col min="14593" max="14593" width="1.140625" style="1" customWidth="1"/>
    <col min="14594" max="14595" width="10.7109375" style="1" customWidth="1"/>
    <col min="14596" max="14597" width="35.7109375" style="1" customWidth="1"/>
    <col min="14598" max="14598" width="33" style="1" customWidth="1"/>
    <col min="14599" max="14600" width="10.7109375" style="1" customWidth="1"/>
    <col min="14601" max="14601" width="30.85546875" style="1" customWidth="1"/>
    <col min="14602" max="14602" width="22" style="1" customWidth="1"/>
    <col min="14603" max="14605" width="8.7109375" style="1" customWidth="1"/>
    <col min="14606" max="14606" width="3.85546875" style="1" customWidth="1"/>
    <col min="14607" max="14848" width="11.42578125" style="1"/>
    <col min="14849" max="14849" width="1.140625" style="1" customWidth="1"/>
    <col min="14850" max="14851" width="10.7109375" style="1" customWidth="1"/>
    <col min="14852" max="14853" width="35.7109375" style="1" customWidth="1"/>
    <col min="14854" max="14854" width="33" style="1" customWidth="1"/>
    <col min="14855" max="14856" width="10.7109375" style="1" customWidth="1"/>
    <col min="14857" max="14857" width="30.85546875" style="1" customWidth="1"/>
    <col min="14858" max="14858" width="22" style="1" customWidth="1"/>
    <col min="14859" max="14861" width="8.7109375" style="1" customWidth="1"/>
    <col min="14862" max="14862" width="3.85546875" style="1" customWidth="1"/>
    <col min="14863" max="15104" width="11.42578125" style="1"/>
    <col min="15105" max="15105" width="1.140625" style="1" customWidth="1"/>
    <col min="15106" max="15107" width="10.7109375" style="1" customWidth="1"/>
    <col min="15108" max="15109" width="35.7109375" style="1" customWidth="1"/>
    <col min="15110" max="15110" width="33" style="1" customWidth="1"/>
    <col min="15111" max="15112" width="10.7109375" style="1" customWidth="1"/>
    <col min="15113" max="15113" width="30.85546875" style="1" customWidth="1"/>
    <col min="15114" max="15114" width="22" style="1" customWidth="1"/>
    <col min="15115" max="15117" width="8.7109375" style="1" customWidth="1"/>
    <col min="15118" max="15118" width="3.85546875" style="1" customWidth="1"/>
    <col min="15119" max="15360" width="11.42578125" style="1"/>
    <col min="15361" max="15361" width="1.140625" style="1" customWidth="1"/>
    <col min="15362" max="15363" width="10.7109375" style="1" customWidth="1"/>
    <col min="15364" max="15365" width="35.7109375" style="1" customWidth="1"/>
    <col min="15366" max="15366" width="33" style="1" customWidth="1"/>
    <col min="15367" max="15368" width="10.7109375" style="1" customWidth="1"/>
    <col min="15369" max="15369" width="30.85546875" style="1" customWidth="1"/>
    <col min="15370" max="15370" width="22" style="1" customWidth="1"/>
    <col min="15371" max="15373" width="8.7109375" style="1" customWidth="1"/>
    <col min="15374" max="15374" width="3.85546875" style="1" customWidth="1"/>
    <col min="15375" max="15616" width="11.42578125" style="1"/>
    <col min="15617" max="15617" width="1.140625" style="1" customWidth="1"/>
    <col min="15618" max="15619" width="10.7109375" style="1" customWidth="1"/>
    <col min="15620" max="15621" width="35.7109375" style="1" customWidth="1"/>
    <col min="15622" max="15622" width="33" style="1" customWidth="1"/>
    <col min="15623" max="15624" width="10.7109375" style="1" customWidth="1"/>
    <col min="15625" max="15625" width="30.85546875" style="1" customWidth="1"/>
    <col min="15626" max="15626" width="22" style="1" customWidth="1"/>
    <col min="15627" max="15629" width="8.7109375" style="1" customWidth="1"/>
    <col min="15630" max="15630" width="3.85546875" style="1" customWidth="1"/>
    <col min="15631" max="15872" width="11.42578125" style="1"/>
    <col min="15873" max="15873" width="1.140625" style="1" customWidth="1"/>
    <col min="15874" max="15875" width="10.7109375" style="1" customWidth="1"/>
    <col min="15876" max="15877" width="35.7109375" style="1" customWidth="1"/>
    <col min="15878" max="15878" width="33" style="1" customWidth="1"/>
    <col min="15879" max="15880" width="10.7109375" style="1" customWidth="1"/>
    <col min="15881" max="15881" width="30.85546875" style="1" customWidth="1"/>
    <col min="15882" max="15882" width="22" style="1" customWidth="1"/>
    <col min="15883" max="15885" width="8.7109375" style="1" customWidth="1"/>
    <col min="15886" max="15886" width="3.85546875" style="1" customWidth="1"/>
    <col min="15887" max="16128" width="11.42578125" style="1"/>
    <col min="16129" max="16129" width="1.140625" style="1" customWidth="1"/>
    <col min="16130" max="16131" width="10.7109375" style="1" customWidth="1"/>
    <col min="16132" max="16133" width="35.7109375" style="1" customWidth="1"/>
    <col min="16134" max="16134" width="33" style="1" customWidth="1"/>
    <col min="16135" max="16136" width="10.7109375" style="1" customWidth="1"/>
    <col min="16137" max="16137" width="30.85546875" style="1" customWidth="1"/>
    <col min="16138" max="16138" width="22" style="1" customWidth="1"/>
    <col min="16139" max="16141" width="8.7109375" style="1" customWidth="1"/>
    <col min="16142" max="16142" width="3.85546875" style="1" customWidth="1"/>
    <col min="16143" max="16384" width="11.42578125" style="1"/>
  </cols>
  <sheetData>
    <row r="1" spans="2:13" ht="5.25" customHeight="1" x14ac:dyDescent="0.2"/>
    <row r="2" spans="2:13" ht="30" customHeight="1" x14ac:dyDescent="0.2">
      <c r="B2" s="117" t="s">
        <v>0</v>
      </c>
      <c r="C2" s="118"/>
      <c r="D2" s="118"/>
      <c r="E2" s="118"/>
      <c r="F2" s="118"/>
      <c r="G2" s="118"/>
      <c r="H2" s="118"/>
      <c r="I2" s="118"/>
      <c r="J2" s="118"/>
      <c r="K2" s="118"/>
      <c r="L2" s="118"/>
      <c r="M2" s="119"/>
    </row>
    <row r="3" spans="2:13" ht="30" customHeight="1" x14ac:dyDescent="0.2">
      <c r="B3" s="120"/>
      <c r="C3" s="113"/>
      <c r="D3" s="113"/>
      <c r="E3" s="113"/>
      <c r="F3" s="113"/>
      <c r="G3" s="113"/>
      <c r="H3" s="113"/>
      <c r="I3" s="113"/>
      <c r="J3" s="113"/>
      <c r="K3" s="113"/>
      <c r="L3" s="113"/>
      <c r="M3" s="121"/>
    </row>
    <row r="4" spans="2:13" ht="20.100000000000001" customHeight="1" x14ac:dyDescent="0.2">
      <c r="B4" s="122" t="s">
        <v>2</v>
      </c>
      <c r="C4" s="122" t="s">
        <v>3</v>
      </c>
      <c r="D4" s="123" t="s">
        <v>70</v>
      </c>
      <c r="E4" s="123" t="s">
        <v>4</v>
      </c>
      <c r="F4" s="123" t="s">
        <v>71</v>
      </c>
      <c r="G4" s="124" t="s">
        <v>17</v>
      </c>
      <c r="H4" s="124" t="s">
        <v>19</v>
      </c>
      <c r="I4" s="124" t="s">
        <v>72</v>
      </c>
      <c r="J4" s="122" t="s">
        <v>5</v>
      </c>
      <c r="K4" s="122" t="s">
        <v>6</v>
      </c>
      <c r="L4" s="122"/>
      <c r="M4" s="122"/>
    </row>
    <row r="5" spans="2:13" ht="24.75" customHeight="1" x14ac:dyDescent="0.2">
      <c r="B5" s="122"/>
      <c r="C5" s="122"/>
      <c r="D5" s="123"/>
      <c r="E5" s="123"/>
      <c r="F5" s="123"/>
      <c r="G5" s="125"/>
      <c r="H5" s="125"/>
      <c r="I5" s="125"/>
      <c r="J5" s="122"/>
      <c r="K5" s="24" t="s">
        <v>73</v>
      </c>
      <c r="L5" s="25" t="s">
        <v>74</v>
      </c>
      <c r="M5" s="24" t="s">
        <v>75</v>
      </c>
    </row>
    <row r="6" spans="2:13" ht="33" customHeight="1" x14ac:dyDescent="0.2">
      <c r="B6" s="26" t="s">
        <v>20</v>
      </c>
      <c r="C6" s="42" t="s">
        <v>7</v>
      </c>
      <c r="D6" s="26" t="s">
        <v>81</v>
      </c>
      <c r="E6" s="26" t="s">
        <v>82</v>
      </c>
      <c r="F6" s="26" t="s">
        <v>8</v>
      </c>
      <c r="G6" s="26"/>
      <c r="H6" s="26"/>
      <c r="I6" s="26" t="s">
        <v>82</v>
      </c>
      <c r="J6" s="26" t="s">
        <v>68</v>
      </c>
      <c r="K6" s="27" t="s">
        <v>67</v>
      </c>
      <c r="L6" s="28"/>
      <c r="M6" s="29"/>
    </row>
    <row r="7" spans="2:13" ht="33" customHeight="1" x14ac:dyDescent="0.2">
      <c r="B7" s="26" t="s">
        <v>21</v>
      </c>
      <c r="C7" s="42" t="s">
        <v>7</v>
      </c>
      <c r="D7" s="26" t="s">
        <v>81</v>
      </c>
      <c r="E7" s="26" t="s">
        <v>82</v>
      </c>
      <c r="F7" s="26" t="s">
        <v>8</v>
      </c>
      <c r="G7" s="26"/>
      <c r="H7" s="26"/>
      <c r="I7" s="26" t="s">
        <v>82</v>
      </c>
      <c r="J7" s="26" t="s">
        <v>68</v>
      </c>
      <c r="K7" s="27" t="s">
        <v>67</v>
      </c>
      <c r="L7" s="28"/>
      <c r="M7" s="29"/>
    </row>
    <row r="8" spans="2:13" ht="33" customHeight="1" x14ac:dyDescent="0.2">
      <c r="B8" s="26" t="s">
        <v>22</v>
      </c>
      <c r="C8" s="42" t="s">
        <v>7</v>
      </c>
      <c r="D8" s="26" t="s">
        <v>81</v>
      </c>
      <c r="E8" s="26" t="s">
        <v>82</v>
      </c>
      <c r="F8" s="26" t="s">
        <v>10</v>
      </c>
      <c r="G8" s="26"/>
      <c r="H8" s="26"/>
      <c r="I8" s="26" t="s">
        <v>82</v>
      </c>
      <c r="J8" s="26" t="s">
        <v>68</v>
      </c>
      <c r="K8" s="27" t="s">
        <v>67</v>
      </c>
      <c r="L8" s="28"/>
      <c r="M8" s="29"/>
    </row>
    <row r="9" spans="2:13" ht="33" customHeight="1" x14ac:dyDescent="0.2">
      <c r="B9" s="26" t="s">
        <v>23</v>
      </c>
      <c r="C9" s="42" t="s">
        <v>7</v>
      </c>
      <c r="D9" s="26" t="s">
        <v>81</v>
      </c>
      <c r="E9" s="26" t="s">
        <v>82</v>
      </c>
      <c r="F9" s="26" t="s">
        <v>8</v>
      </c>
      <c r="G9" s="26"/>
      <c r="H9" s="26"/>
      <c r="I9" s="26" t="s">
        <v>82</v>
      </c>
      <c r="J9" s="26" t="s">
        <v>68</v>
      </c>
      <c r="K9" s="27" t="s">
        <v>67</v>
      </c>
      <c r="L9" s="28"/>
      <c r="M9" s="29"/>
    </row>
    <row r="10" spans="2:13" ht="33" customHeight="1" x14ac:dyDescent="0.2">
      <c r="B10" s="26" t="s">
        <v>24</v>
      </c>
      <c r="C10" s="42" t="s">
        <v>7</v>
      </c>
      <c r="D10" s="26" t="s">
        <v>81</v>
      </c>
      <c r="E10" s="26" t="s">
        <v>82</v>
      </c>
      <c r="F10" s="26" t="s">
        <v>11</v>
      </c>
      <c r="G10" s="26"/>
      <c r="H10" s="26"/>
      <c r="I10" s="26" t="s">
        <v>82</v>
      </c>
      <c r="J10" s="26" t="s">
        <v>68</v>
      </c>
      <c r="K10" s="27" t="s">
        <v>67</v>
      </c>
      <c r="L10" s="28"/>
      <c r="M10" s="29"/>
    </row>
    <row r="11" spans="2:13" ht="33" customHeight="1" x14ac:dyDescent="0.2">
      <c r="B11" s="26" t="s">
        <v>25</v>
      </c>
      <c r="C11" s="42" t="s">
        <v>7</v>
      </c>
      <c r="D11" s="26" t="s">
        <v>81</v>
      </c>
      <c r="E11" s="26" t="s">
        <v>82</v>
      </c>
      <c r="F11" s="26" t="s">
        <v>11</v>
      </c>
      <c r="G11" s="26"/>
      <c r="H11" s="26"/>
      <c r="I11" s="26" t="s">
        <v>82</v>
      </c>
      <c r="J11" s="26" t="s">
        <v>68</v>
      </c>
      <c r="K11" s="27" t="s">
        <v>67</v>
      </c>
      <c r="L11" s="28"/>
      <c r="M11" s="29"/>
    </row>
    <row r="12" spans="2:13" ht="33" customHeight="1" x14ac:dyDescent="0.2">
      <c r="B12" s="26" t="s">
        <v>26</v>
      </c>
      <c r="C12" s="42" t="s">
        <v>7</v>
      </c>
      <c r="D12" s="26" t="s">
        <v>81</v>
      </c>
      <c r="E12" s="26" t="s">
        <v>82</v>
      </c>
      <c r="F12" s="26" t="s">
        <v>8</v>
      </c>
      <c r="G12" s="26"/>
      <c r="H12" s="26"/>
      <c r="I12" s="26" t="s">
        <v>82</v>
      </c>
      <c r="J12" s="26" t="s">
        <v>68</v>
      </c>
      <c r="K12" s="27" t="s">
        <v>67</v>
      </c>
      <c r="L12" s="28"/>
      <c r="M12" s="29"/>
    </row>
    <row r="13" spans="2:13" ht="33" customHeight="1" x14ac:dyDescent="0.2">
      <c r="B13" s="26" t="s">
        <v>27</v>
      </c>
      <c r="C13" s="42" t="s">
        <v>7</v>
      </c>
      <c r="D13" s="26" t="s">
        <v>81</v>
      </c>
      <c r="E13" s="26" t="s">
        <v>82</v>
      </c>
      <c r="F13" s="26" t="s">
        <v>11</v>
      </c>
      <c r="G13" s="26"/>
      <c r="H13" s="26"/>
      <c r="I13" s="26" t="s">
        <v>82</v>
      </c>
      <c r="J13" s="26" t="s">
        <v>68</v>
      </c>
      <c r="K13" s="27" t="s">
        <v>67</v>
      </c>
      <c r="L13" s="28"/>
      <c r="M13" s="29"/>
    </row>
    <row r="14" spans="2:13" ht="33" customHeight="1" x14ac:dyDescent="0.2">
      <c r="B14" s="26" t="s">
        <v>28</v>
      </c>
      <c r="C14" s="42" t="s">
        <v>7</v>
      </c>
      <c r="D14" s="26" t="s">
        <v>81</v>
      </c>
      <c r="E14" s="26" t="s">
        <v>82</v>
      </c>
      <c r="F14" s="26" t="s">
        <v>9</v>
      </c>
      <c r="G14" s="26"/>
      <c r="H14" s="26"/>
      <c r="I14" s="26" t="s">
        <v>82</v>
      </c>
      <c r="J14" s="26" t="s">
        <v>68</v>
      </c>
      <c r="K14" s="27" t="s">
        <v>67</v>
      </c>
      <c r="L14" s="28"/>
      <c r="M14" s="29"/>
    </row>
    <row r="15" spans="2:13" ht="33" customHeight="1" x14ac:dyDescent="0.2">
      <c r="B15" s="26" t="s">
        <v>29</v>
      </c>
      <c r="C15" s="42" t="s">
        <v>7</v>
      </c>
      <c r="D15" s="26" t="s">
        <v>81</v>
      </c>
      <c r="E15" s="26" t="s">
        <v>82</v>
      </c>
      <c r="F15" s="26" t="s">
        <v>9</v>
      </c>
      <c r="G15" s="26"/>
      <c r="H15" s="26"/>
      <c r="I15" s="26" t="s">
        <v>82</v>
      </c>
      <c r="J15" s="26" t="s">
        <v>68</v>
      </c>
      <c r="K15" s="27" t="s">
        <v>67</v>
      </c>
      <c r="L15" s="28"/>
      <c r="M15" s="29"/>
    </row>
    <row r="16" spans="2:13" ht="33" customHeight="1" x14ac:dyDescent="0.2">
      <c r="B16" s="26" t="s">
        <v>30</v>
      </c>
      <c r="C16" s="42" t="s">
        <v>7</v>
      </c>
      <c r="D16" s="26" t="s">
        <v>81</v>
      </c>
      <c r="E16" s="26" t="s">
        <v>82</v>
      </c>
      <c r="F16" s="26" t="s">
        <v>10</v>
      </c>
      <c r="G16" s="26"/>
      <c r="H16" s="26"/>
      <c r="I16" s="26" t="s">
        <v>82</v>
      </c>
      <c r="J16" s="26" t="s">
        <v>68</v>
      </c>
      <c r="K16" s="27" t="s">
        <v>67</v>
      </c>
      <c r="L16" s="28"/>
      <c r="M16" s="29"/>
    </row>
    <row r="17" spans="2:13" ht="33" customHeight="1" x14ac:dyDescent="0.2">
      <c r="B17" s="26" t="s">
        <v>31</v>
      </c>
      <c r="C17" s="42" t="s">
        <v>7</v>
      </c>
      <c r="D17" s="26" t="s">
        <v>81</v>
      </c>
      <c r="E17" s="26" t="s">
        <v>82</v>
      </c>
      <c r="F17" s="26" t="s">
        <v>9</v>
      </c>
      <c r="G17" s="26"/>
      <c r="H17" s="26"/>
      <c r="I17" s="26" t="s">
        <v>82</v>
      </c>
      <c r="J17" s="26" t="s">
        <v>68</v>
      </c>
      <c r="K17" s="27" t="s">
        <v>67</v>
      </c>
      <c r="L17" s="28"/>
      <c r="M17" s="29"/>
    </row>
    <row r="18" spans="2:13" ht="33" customHeight="1" x14ac:dyDescent="0.2">
      <c r="B18" s="26" t="s">
        <v>32</v>
      </c>
      <c r="C18" s="42" t="s">
        <v>7</v>
      </c>
      <c r="D18" s="26" t="s">
        <v>81</v>
      </c>
      <c r="E18" s="26" t="s">
        <v>82</v>
      </c>
      <c r="F18" s="26" t="s">
        <v>12</v>
      </c>
      <c r="G18" s="26"/>
      <c r="H18" s="26"/>
      <c r="I18" s="26" t="s">
        <v>82</v>
      </c>
      <c r="J18" s="26" t="s">
        <v>68</v>
      </c>
      <c r="K18" s="27" t="s">
        <v>67</v>
      </c>
      <c r="L18" s="28"/>
      <c r="M18" s="29"/>
    </row>
    <row r="19" spans="2:13" ht="33" customHeight="1" x14ac:dyDescent="0.2">
      <c r="B19" s="26" t="s">
        <v>33</v>
      </c>
      <c r="C19" s="42" t="s">
        <v>7</v>
      </c>
      <c r="D19" s="26" t="s">
        <v>81</v>
      </c>
      <c r="E19" s="26" t="s">
        <v>82</v>
      </c>
      <c r="F19" s="26" t="s">
        <v>9</v>
      </c>
      <c r="G19" s="26"/>
      <c r="H19" s="26"/>
      <c r="I19" s="26" t="s">
        <v>82</v>
      </c>
      <c r="J19" s="26" t="s">
        <v>68</v>
      </c>
      <c r="K19" s="27" t="s">
        <v>67</v>
      </c>
      <c r="L19" s="28"/>
      <c r="M19" s="29"/>
    </row>
    <row r="20" spans="2:13" ht="33" customHeight="1" x14ac:dyDescent="0.2">
      <c r="B20" s="26" t="s">
        <v>34</v>
      </c>
      <c r="C20" s="42" t="s">
        <v>7</v>
      </c>
      <c r="D20" s="26" t="s">
        <v>81</v>
      </c>
      <c r="E20" s="26" t="s">
        <v>82</v>
      </c>
      <c r="F20" s="26" t="s">
        <v>9</v>
      </c>
      <c r="G20" s="26"/>
      <c r="H20" s="26"/>
      <c r="I20" s="26" t="s">
        <v>82</v>
      </c>
      <c r="J20" s="26" t="s">
        <v>68</v>
      </c>
      <c r="K20" s="27" t="s">
        <v>67</v>
      </c>
      <c r="L20" s="28"/>
      <c r="M20" s="29"/>
    </row>
    <row r="21" spans="2:13" ht="33" customHeight="1" x14ac:dyDescent="0.2">
      <c r="B21" s="26" t="s">
        <v>35</v>
      </c>
      <c r="C21" s="42" t="s">
        <v>7</v>
      </c>
      <c r="D21" s="26" t="s">
        <v>81</v>
      </c>
      <c r="E21" s="26" t="s">
        <v>82</v>
      </c>
      <c r="F21" s="26" t="s">
        <v>9</v>
      </c>
      <c r="G21" s="26"/>
      <c r="H21" s="26"/>
      <c r="I21" s="26" t="s">
        <v>82</v>
      </c>
      <c r="J21" s="26" t="s">
        <v>68</v>
      </c>
      <c r="K21" s="27" t="s">
        <v>67</v>
      </c>
      <c r="L21" s="28"/>
      <c r="M21" s="29"/>
    </row>
    <row r="22" spans="2:13" ht="33" customHeight="1" x14ac:dyDescent="0.2">
      <c r="B22" s="26" t="s">
        <v>36</v>
      </c>
      <c r="C22" s="42" t="s">
        <v>7</v>
      </c>
      <c r="D22" s="42" t="s">
        <v>84</v>
      </c>
      <c r="E22" s="26" t="s">
        <v>84</v>
      </c>
      <c r="F22" s="26" t="s">
        <v>64</v>
      </c>
      <c r="G22" s="44">
        <v>43255</v>
      </c>
      <c r="H22" s="44">
        <v>43287</v>
      </c>
      <c r="I22" s="26" t="s">
        <v>83</v>
      </c>
      <c r="J22" s="26" t="s">
        <v>68</v>
      </c>
      <c r="K22" s="27" t="s">
        <v>1</v>
      </c>
      <c r="L22" s="28" t="s">
        <v>67</v>
      </c>
      <c r="M22" s="29"/>
    </row>
    <row r="23" spans="2:13" ht="33" customHeight="1" x14ac:dyDescent="0.2">
      <c r="B23" s="26" t="s">
        <v>37</v>
      </c>
      <c r="C23" s="42" t="s">
        <v>7</v>
      </c>
      <c r="D23" s="42" t="s">
        <v>84</v>
      </c>
      <c r="E23" s="26" t="s">
        <v>84</v>
      </c>
      <c r="F23" s="26" t="s">
        <v>64</v>
      </c>
      <c r="G23" s="44">
        <v>43255</v>
      </c>
      <c r="H23" s="44">
        <v>43287</v>
      </c>
      <c r="I23" s="26" t="s">
        <v>85</v>
      </c>
      <c r="J23" s="26" t="s">
        <v>68</v>
      </c>
      <c r="K23" s="27" t="s">
        <v>67</v>
      </c>
      <c r="L23" s="28"/>
      <c r="M23" s="29"/>
    </row>
    <row r="24" spans="2:13" ht="33" customHeight="1" x14ac:dyDescent="0.2">
      <c r="B24" s="26" t="s">
        <v>38</v>
      </c>
      <c r="C24" s="42" t="s">
        <v>7</v>
      </c>
      <c r="D24" s="26" t="s">
        <v>81</v>
      </c>
      <c r="E24" s="26" t="s">
        <v>82</v>
      </c>
      <c r="F24" s="26" t="s">
        <v>64</v>
      </c>
      <c r="G24" s="26"/>
      <c r="H24" s="26"/>
      <c r="I24" s="26" t="s">
        <v>82</v>
      </c>
      <c r="J24" s="26" t="s">
        <v>68</v>
      </c>
      <c r="K24" s="27" t="s">
        <v>67</v>
      </c>
      <c r="L24" s="30"/>
      <c r="M24" s="31"/>
    </row>
    <row r="25" spans="2:13" ht="33" customHeight="1" x14ac:dyDescent="0.2">
      <c r="B25" s="26" t="s">
        <v>39</v>
      </c>
      <c r="C25" s="42" t="s">
        <v>7</v>
      </c>
      <c r="D25" s="26" t="s">
        <v>84</v>
      </c>
      <c r="E25" s="26" t="s">
        <v>84</v>
      </c>
      <c r="F25" s="26" t="s">
        <v>64</v>
      </c>
      <c r="G25" s="44">
        <v>43255</v>
      </c>
      <c r="H25" s="44">
        <v>43287</v>
      </c>
      <c r="I25" s="26" t="s">
        <v>86</v>
      </c>
      <c r="J25" s="26" t="s">
        <v>68</v>
      </c>
      <c r="K25" s="27" t="s">
        <v>1</v>
      </c>
      <c r="L25" s="30" t="s">
        <v>67</v>
      </c>
      <c r="M25" s="31"/>
    </row>
    <row r="26" spans="2:13" ht="33" customHeight="1" x14ac:dyDescent="0.2">
      <c r="B26" s="26" t="s">
        <v>40</v>
      </c>
      <c r="C26" s="42" t="s">
        <v>7</v>
      </c>
      <c r="D26" s="26" t="s">
        <v>81</v>
      </c>
      <c r="E26" s="26" t="s">
        <v>82</v>
      </c>
      <c r="F26" s="26" t="s">
        <v>9</v>
      </c>
      <c r="G26" s="26"/>
      <c r="H26" s="26"/>
      <c r="I26" s="26" t="s">
        <v>82</v>
      </c>
      <c r="J26" s="26" t="s">
        <v>68</v>
      </c>
      <c r="K26" s="27" t="s">
        <v>67</v>
      </c>
      <c r="L26" s="30"/>
      <c r="M26" s="31"/>
    </row>
    <row r="27" spans="2:13" ht="33" customHeight="1" x14ac:dyDescent="0.2">
      <c r="B27" s="26" t="s">
        <v>41</v>
      </c>
      <c r="C27" s="42" t="s">
        <v>7</v>
      </c>
      <c r="D27" s="26" t="s">
        <v>81</v>
      </c>
      <c r="E27" s="26" t="s">
        <v>82</v>
      </c>
      <c r="F27" s="26" t="s">
        <v>9</v>
      </c>
      <c r="G27" s="26"/>
      <c r="H27" s="26"/>
      <c r="I27" s="26" t="s">
        <v>82</v>
      </c>
      <c r="J27" s="26" t="s">
        <v>68</v>
      </c>
      <c r="K27" s="27" t="s">
        <v>67</v>
      </c>
      <c r="L27" s="30"/>
      <c r="M27" s="31"/>
    </row>
    <row r="28" spans="2:13" ht="33" customHeight="1" x14ac:dyDescent="0.2">
      <c r="B28" s="26" t="s">
        <v>42</v>
      </c>
      <c r="C28" s="42" t="s">
        <v>7</v>
      </c>
      <c r="D28" s="26" t="s">
        <v>81</v>
      </c>
      <c r="E28" s="26" t="s">
        <v>82</v>
      </c>
      <c r="F28" s="26" t="s">
        <v>8</v>
      </c>
      <c r="G28" s="26"/>
      <c r="H28" s="26"/>
      <c r="I28" s="26" t="s">
        <v>82</v>
      </c>
      <c r="J28" s="26" t="s">
        <v>68</v>
      </c>
      <c r="K28" s="27" t="s">
        <v>67</v>
      </c>
      <c r="L28" s="30"/>
      <c r="M28" s="31"/>
    </row>
    <row r="29" spans="2:13" ht="33" customHeight="1" x14ac:dyDescent="0.2">
      <c r="B29" s="26" t="s">
        <v>43</v>
      </c>
      <c r="C29" s="42" t="s">
        <v>7</v>
      </c>
      <c r="D29" s="26" t="s">
        <v>81</v>
      </c>
      <c r="E29" s="26" t="s">
        <v>82</v>
      </c>
      <c r="F29" s="26" t="s">
        <v>64</v>
      </c>
      <c r="G29" s="26"/>
      <c r="H29" s="26"/>
      <c r="I29" s="26" t="s">
        <v>82</v>
      </c>
      <c r="J29" s="26" t="s">
        <v>68</v>
      </c>
      <c r="K29" s="27" t="s">
        <v>67</v>
      </c>
      <c r="L29" s="30"/>
      <c r="M29" s="31"/>
    </row>
    <row r="30" spans="2:13" ht="33" customHeight="1" x14ac:dyDescent="0.2">
      <c r="B30" s="26" t="s">
        <v>44</v>
      </c>
      <c r="C30" s="42" t="s">
        <v>7</v>
      </c>
      <c r="D30" s="26" t="s">
        <v>81</v>
      </c>
      <c r="E30" s="26" t="s">
        <v>82</v>
      </c>
      <c r="F30" s="26" t="s">
        <v>9</v>
      </c>
      <c r="G30" s="26"/>
      <c r="H30" s="26"/>
      <c r="I30" s="26" t="s">
        <v>82</v>
      </c>
      <c r="J30" s="26" t="s">
        <v>68</v>
      </c>
      <c r="K30" s="27" t="s">
        <v>67</v>
      </c>
      <c r="L30" s="30"/>
      <c r="M30" s="31"/>
    </row>
    <row r="31" spans="2:13" ht="33" customHeight="1" x14ac:dyDescent="0.2">
      <c r="B31" s="26" t="s">
        <v>45</v>
      </c>
      <c r="C31" s="42" t="s">
        <v>7</v>
      </c>
      <c r="D31" s="26" t="s">
        <v>81</v>
      </c>
      <c r="E31" s="26" t="s">
        <v>82</v>
      </c>
      <c r="F31" s="26" t="s">
        <v>64</v>
      </c>
      <c r="G31" s="26"/>
      <c r="H31" s="26"/>
      <c r="I31" s="26" t="s">
        <v>82</v>
      </c>
      <c r="J31" s="26" t="s">
        <v>68</v>
      </c>
      <c r="K31" s="27" t="s">
        <v>67</v>
      </c>
      <c r="L31" s="30"/>
      <c r="M31" s="31"/>
    </row>
    <row r="32" spans="2:13" ht="33" customHeight="1" x14ac:dyDescent="0.2">
      <c r="B32" s="26" t="s">
        <v>46</v>
      </c>
      <c r="C32" s="42" t="s">
        <v>7</v>
      </c>
      <c r="D32" s="26" t="s">
        <v>81</v>
      </c>
      <c r="E32" s="26" t="s">
        <v>82</v>
      </c>
      <c r="F32" s="26" t="s">
        <v>64</v>
      </c>
      <c r="G32" s="26"/>
      <c r="H32" s="26"/>
      <c r="I32" s="26" t="s">
        <v>82</v>
      </c>
      <c r="J32" s="26" t="s">
        <v>68</v>
      </c>
      <c r="K32" s="27" t="s">
        <v>67</v>
      </c>
      <c r="L32" s="30"/>
      <c r="M32" s="31"/>
    </row>
    <row r="33" spans="2:13" ht="33" customHeight="1" x14ac:dyDescent="0.2">
      <c r="B33" s="26" t="s">
        <v>47</v>
      </c>
      <c r="C33" s="42" t="s">
        <v>7</v>
      </c>
      <c r="D33" s="26" t="s">
        <v>81</v>
      </c>
      <c r="E33" s="26" t="s">
        <v>82</v>
      </c>
      <c r="F33" s="26" t="s">
        <v>9</v>
      </c>
      <c r="G33" s="26"/>
      <c r="H33" s="26"/>
      <c r="I33" s="26" t="s">
        <v>82</v>
      </c>
      <c r="J33" s="26" t="s">
        <v>68</v>
      </c>
      <c r="K33" s="27" t="s">
        <v>67</v>
      </c>
      <c r="L33" s="30"/>
      <c r="M33" s="31"/>
    </row>
    <row r="34" spans="2:13" ht="33" customHeight="1" x14ac:dyDescent="0.2">
      <c r="B34" s="32" t="s">
        <v>48</v>
      </c>
      <c r="C34" s="43" t="s">
        <v>7</v>
      </c>
      <c r="D34" s="32" t="s">
        <v>81</v>
      </c>
      <c r="E34" s="32" t="s">
        <v>82</v>
      </c>
      <c r="F34" s="32" t="s">
        <v>13</v>
      </c>
      <c r="G34" s="32"/>
      <c r="H34" s="32"/>
      <c r="I34" s="32" t="s">
        <v>82</v>
      </c>
      <c r="J34" s="32" t="s">
        <v>68</v>
      </c>
      <c r="K34" s="31" t="s">
        <v>67</v>
      </c>
      <c r="L34" s="31"/>
      <c r="M34" s="31"/>
    </row>
    <row r="35" spans="2:13" x14ac:dyDescent="0.2">
      <c r="B35" s="34"/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38"/>
    </row>
    <row r="36" spans="2:13" x14ac:dyDescent="0.2">
      <c r="B36" s="34"/>
      <c r="C36" s="33"/>
      <c r="D36" s="35" t="s">
        <v>76</v>
      </c>
      <c r="E36" s="33"/>
      <c r="F36" s="35" t="s">
        <v>77</v>
      </c>
      <c r="G36" s="33"/>
      <c r="H36" s="33"/>
      <c r="I36" s="33"/>
      <c r="J36" s="127" t="s">
        <v>78</v>
      </c>
      <c r="K36" s="128"/>
      <c r="L36" s="129"/>
      <c r="M36" s="130"/>
    </row>
    <row r="37" spans="2:13" ht="36" customHeight="1" x14ac:dyDescent="0.2">
      <c r="B37" s="34"/>
      <c r="C37" s="33"/>
      <c r="D37" s="36"/>
      <c r="E37" s="33"/>
      <c r="F37" s="36"/>
      <c r="G37" s="33"/>
      <c r="H37" s="33"/>
      <c r="I37" s="33"/>
      <c r="J37" s="131"/>
      <c r="K37" s="132"/>
      <c r="L37" s="129"/>
      <c r="M37" s="130"/>
    </row>
    <row r="38" spans="2:13" x14ac:dyDescent="0.2">
      <c r="B38" s="34"/>
      <c r="C38" s="33"/>
      <c r="D38" s="37" t="s">
        <v>79</v>
      </c>
      <c r="E38" s="33"/>
      <c r="F38" s="37" t="s">
        <v>79</v>
      </c>
      <c r="G38" s="33"/>
      <c r="H38" s="33"/>
      <c r="I38" s="33"/>
      <c r="J38" s="133" t="s">
        <v>79</v>
      </c>
      <c r="K38" s="134"/>
      <c r="L38" s="129"/>
      <c r="M38" s="130"/>
    </row>
    <row r="39" spans="2:13" x14ac:dyDescent="0.2">
      <c r="B39" s="34"/>
      <c r="C39" s="33"/>
      <c r="D39" s="33"/>
      <c r="E39" s="33"/>
      <c r="F39" s="33"/>
      <c r="G39" s="33"/>
      <c r="H39" s="33"/>
      <c r="I39" s="33"/>
      <c r="J39" s="33"/>
      <c r="K39" s="33"/>
      <c r="L39" s="33"/>
      <c r="M39" s="38"/>
    </row>
    <row r="40" spans="2:13" x14ac:dyDescent="0.2">
      <c r="B40" s="39" t="s">
        <v>80</v>
      </c>
      <c r="C40" s="40"/>
      <c r="D40" s="126"/>
      <c r="E40" s="126"/>
      <c r="F40" s="126"/>
      <c r="G40" s="126"/>
      <c r="H40" s="126"/>
      <c r="I40" s="126"/>
      <c r="J40" s="126"/>
      <c r="K40" s="126"/>
      <c r="L40" s="126"/>
      <c r="M40" s="41" t="s">
        <v>63</v>
      </c>
    </row>
  </sheetData>
  <mergeCells count="18">
    <mergeCell ref="D40:L40"/>
    <mergeCell ref="K4:M4"/>
    <mergeCell ref="J36:K36"/>
    <mergeCell ref="L36:M36"/>
    <mergeCell ref="J37:K37"/>
    <mergeCell ref="L37:M37"/>
    <mergeCell ref="J38:K38"/>
    <mergeCell ref="L38:M38"/>
    <mergeCell ref="B2:M3"/>
    <mergeCell ref="B4:B5"/>
    <mergeCell ref="C4:C5"/>
    <mergeCell ref="D4:D5"/>
    <mergeCell ref="E4:E5"/>
    <mergeCell ref="F4:F5"/>
    <mergeCell ref="G4:G5"/>
    <mergeCell ref="H4:H5"/>
    <mergeCell ref="I4:I5"/>
    <mergeCell ref="J4:J5"/>
  </mergeCells>
  <printOptions horizontalCentered="1"/>
  <pageMargins left="0.55000000000000004" right="0.31496062992125984" top="0.35433070866141736" bottom="0.35433070866141736" header="0.31496062992125984" footer="0.31496062992125984"/>
  <pageSetup scale="57" fitToWidth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6</vt:i4>
      </vt:variant>
    </vt:vector>
  </HeadingPairs>
  <TitlesOfParts>
    <vt:vector size="11" baseType="lpstr">
      <vt:lpstr>KPI´S CAPAS</vt:lpstr>
      <vt:lpstr>AP-000</vt:lpstr>
      <vt:lpstr>DESVIACIONES</vt:lpstr>
      <vt:lpstr>OPORTUNIDADES DE MEJORA</vt:lpstr>
      <vt:lpstr>CONCENTRADO</vt:lpstr>
      <vt:lpstr>'AP-000'!Área_de_impresión</vt:lpstr>
      <vt:lpstr>CONCENTRADO!Área_de_impresión</vt:lpstr>
      <vt:lpstr>DESVIACIONES!Área_de_impresión</vt:lpstr>
      <vt:lpstr>'OPORTUNIDADES DE MEJORA'!Área_de_impresión</vt:lpstr>
      <vt:lpstr>DESVIACIONES!TABLA2</vt:lpstr>
      <vt:lpstr>'OPORTUNIDADES DE MEJORA'!TABLA2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PROCESOS</dc:creator>
  <cp:lastModifiedBy>José Carlos Paz Vázquez</cp:lastModifiedBy>
  <cp:lastPrinted>2021-01-09T00:28:07Z</cp:lastPrinted>
  <dcterms:created xsi:type="dcterms:W3CDTF">2018-08-07T18:43:46Z</dcterms:created>
  <dcterms:modified xsi:type="dcterms:W3CDTF">2023-01-02T22:53:12Z</dcterms:modified>
</cp:coreProperties>
</file>